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全国マスターズ\2024年度\2次要項\"/>
    </mc:Choice>
  </mc:AlternateContent>
  <xr:revisionPtr revIDLastSave="0" documentId="13_ncr:1_{EDAC0061-3C24-4806-BA62-D6DBE4054FE9}" xr6:coauthVersionLast="47" xr6:coauthVersionMax="47" xr10:uidLastSave="{00000000-0000-0000-0000-000000000000}"/>
  <bookViews>
    <workbookView xWindow="-108" yWindow="-108" windowWidth="23256" windowHeight="12456" xr2:uid="{0E5C996E-7679-4CCE-865B-BD7405131844}"/>
  </bookViews>
  <sheets>
    <sheet name="選手ADカード" sheetId="3" r:id="rId1"/>
    <sheet name="観覧者ADカード" sheetId="9" r:id="rId2"/>
    <sheet name="参加チーム一覧" sheetId="8" r:id="rId3"/>
    <sheet name="リスト①" sheetId="2" state="hidden" r:id="rId4"/>
    <sheet name="リスト②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9" l="1"/>
  <c r="C18" i="9"/>
  <c r="K17" i="9"/>
  <c r="C17" i="9"/>
  <c r="K15" i="9"/>
  <c r="C15" i="9"/>
  <c r="K8" i="9"/>
  <c r="K7" i="9"/>
  <c r="K5" i="9"/>
  <c r="C4" i="9"/>
  <c r="K14" i="9" s="1"/>
  <c r="K8" i="3"/>
  <c r="C4" i="3"/>
  <c r="K4" i="9" l="1"/>
  <c r="C14" i="9"/>
  <c r="K18" i="3"/>
  <c r="C18" i="3"/>
  <c r="K17" i="3"/>
  <c r="C17" i="3"/>
  <c r="K15" i="3"/>
  <c r="C15" i="3"/>
  <c r="K5" i="3"/>
  <c r="K7" i="3"/>
  <c r="K4" i="3"/>
  <c r="C14" i="3" l="1"/>
  <c r="K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</author>
  </authors>
  <commentList>
    <comment ref="C6" authorId="0" shapeId="0" xr:uid="{E1104602-004B-4525-ABFA-6C8482298D24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  <comment ref="K6" authorId="0" shapeId="0" xr:uid="{BFEB73EA-B115-477D-B38B-35FB97C422A4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  <comment ref="C7" authorId="0" shapeId="0" xr:uid="{9DE811E9-9341-477C-A093-EE49E24FDD9E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クラブを選択してください</t>
        </r>
      </text>
    </comment>
    <comment ref="C8" authorId="0" shapeId="0" xr:uid="{24CBB83E-5B5A-4049-8A5A-77A75FE75BE8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引率責任者の氏名を打込んでください</t>
        </r>
      </text>
    </comment>
    <comment ref="C16" authorId="0" shapeId="0" xr:uid="{3B154946-D6A2-469F-AB28-D9C8369E3797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  <comment ref="K16" authorId="0" shapeId="0" xr:uid="{799D6BE4-8763-48EE-842A-F79122CABFD1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</author>
  </authors>
  <commentList>
    <comment ref="C6" authorId="0" shapeId="0" xr:uid="{9CBC0AA6-B5D0-4316-9B39-61484A6DE7FD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  <comment ref="K6" authorId="0" shapeId="0" xr:uid="{230C3973-4AF1-481D-8DAD-14F3A355BFAF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  <comment ref="C7" authorId="0" shapeId="0" xr:uid="{F6DA3A8A-E037-46DF-9EC1-BBC7A5C947BA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クラブを選択してください</t>
        </r>
      </text>
    </comment>
    <comment ref="C8" authorId="0" shapeId="0" xr:uid="{A0CB3272-0195-4A79-A79D-E68CDD2A314C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引率責任者の氏名を打込んでください</t>
        </r>
      </text>
    </comment>
    <comment ref="C16" authorId="0" shapeId="0" xr:uid="{F0F27B61-F1C7-425F-B651-2D214D48B46D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  <comment ref="K16" authorId="0" shapeId="0" xr:uid="{07C069EE-407B-43AF-B44D-6BAB0154E746}">
      <text>
        <r>
          <rPr>
            <b/>
            <sz val="9"/>
            <color indexed="81"/>
            <rFont val="MS P ゴシック"/>
            <family val="3"/>
            <charset val="128"/>
          </rPr>
          <t>Kan:</t>
        </r>
        <r>
          <rPr>
            <sz val="9"/>
            <color indexed="81"/>
            <rFont val="MS P ゴシック"/>
            <family val="3"/>
            <charset val="128"/>
          </rPr>
          <t xml:space="preserve">
選手名を打込んでください</t>
        </r>
      </text>
    </comment>
  </commentList>
</comments>
</file>

<file path=xl/sharedStrings.xml><?xml version="1.0" encoding="utf-8"?>
<sst xmlns="http://schemas.openxmlformats.org/spreadsheetml/2006/main" count="331" uniqueCount="190">
  <si>
    <t>大会名</t>
    <rPh sb="0" eb="2">
      <t>タイカイ</t>
    </rPh>
    <rPh sb="2" eb="3">
      <t>メイ</t>
    </rPh>
    <phoneticPr fontId="1"/>
  </si>
  <si>
    <t>開催日</t>
    <rPh sb="0" eb="3">
      <t>カイサイビ</t>
    </rPh>
    <phoneticPr fontId="1"/>
  </si>
  <si>
    <t>会　場</t>
    <rPh sb="0" eb="1">
      <t>カイ</t>
    </rPh>
    <rPh sb="2" eb="3">
      <t>バ</t>
    </rPh>
    <phoneticPr fontId="1"/>
  </si>
  <si>
    <t>セントラルスポーツG２１プール</t>
    <phoneticPr fontId="1"/>
  </si>
  <si>
    <t>選手名</t>
    <rPh sb="0" eb="3">
      <t>センシュメイ</t>
    </rPh>
    <phoneticPr fontId="1"/>
  </si>
  <si>
    <t>所属
クラブ</t>
    <rPh sb="0" eb="2">
      <t>ショゾク</t>
    </rPh>
    <phoneticPr fontId="1"/>
  </si>
  <si>
    <t>引率
責任者</t>
    <rPh sb="0" eb="2">
      <t>インソツ</t>
    </rPh>
    <rPh sb="3" eb="6">
      <t>セキニンシャ</t>
    </rPh>
    <phoneticPr fontId="1"/>
  </si>
  <si>
    <t>水泳　太郎</t>
    <rPh sb="0" eb="2">
      <t>スイエイ</t>
    </rPh>
    <rPh sb="3" eb="5">
      <t>タロウ</t>
    </rPh>
    <phoneticPr fontId="1"/>
  </si>
  <si>
    <t>水泳　次郎</t>
    <rPh sb="0" eb="2">
      <t>スイエイ</t>
    </rPh>
    <rPh sb="3" eb="5">
      <t>ジロウ</t>
    </rPh>
    <phoneticPr fontId="1"/>
  </si>
  <si>
    <t>水泳　三郎</t>
    <rPh sb="0" eb="2">
      <t>スイエイ</t>
    </rPh>
    <rPh sb="3" eb="5">
      <t>サブロウ</t>
    </rPh>
    <phoneticPr fontId="1"/>
  </si>
  <si>
    <t>水泳　四郎</t>
    <rPh sb="0" eb="2">
      <t>スイエイ</t>
    </rPh>
    <rPh sb="3" eb="5">
      <t>シロウ</t>
    </rPh>
    <phoneticPr fontId="1"/>
  </si>
  <si>
    <t>仙台　五郎</t>
    <rPh sb="0" eb="2">
      <t>センダイ</t>
    </rPh>
    <rPh sb="3" eb="5">
      <t>ゴロウ</t>
    </rPh>
    <phoneticPr fontId="1"/>
  </si>
  <si>
    <t>2025/3/8～9</t>
    <phoneticPr fontId="1"/>
  </si>
  <si>
    <r>
      <t xml:space="preserve">選手ADカード
</t>
    </r>
    <r>
      <rPr>
        <sz val="12"/>
        <color theme="0"/>
        <rFont val="HGS創英角ｺﾞｼｯｸUB"/>
        <family val="3"/>
        <charset val="128"/>
      </rPr>
      <t>※撮影許可証を兼ねる　※他人譲渡禁止
※本カードは常に首から下げ身に着けること</t>
    </r>
    <rPh sb="0" eb="2">
      <t>センシュ</t>
    </rPh>
    <rPh sb="9" eb="11">
      <t>サツエイ</t>
    </rPh>
    <rPh sb="11" eb="14">
      <t>キョカショウ</t>
    </rPh>
    <rPh sb="15" eb="16">
      <t>カ</t>
    </rPh>
    <rPh sb="20" eb="22">
      <t>タニン</t>
    </rPh>
    <rPh sb="22" eb="24">
      <t>ジョウト</t>
    </rPh>
    <rPh sb="24" eb="26">
      <t>キンシ</t>
    </rPh>
    <rPh sb="28" eb="29">
      <t>ホン</t>
    </rPh>
    <rPh sb="33" eb="34">
      <t>ツネ</t>
    </rPh>
    <rPh sb="35" eb="36">
      <t>クビ</t>
    </rPh>
    <rPh sb="38" eb="39">
      <t>サ</t>
    </rPh>
    <rPh sb="40" eb="41">
      <t>ミ</t>
    </rPh>
    <rPh sb="42" eb="43">
      <t>ツ</t>
    </rPh>
    <phoneticPr fontId="1"/>
  </si>
  <si>
    <t>帯広スイムパル</t>
  </si>
  <si>
    <t>サン・スポーツクラブ</t>
  </si>
  <si>
    <t>札幌ＹＵＣＨＯスイマークラブ</t>
  </si>
  <si>
    <t>ＪＳＳ秋田スイミングスクール</t>
  </si>
  <si>
    <t>ＪＳＳ盛岡スイミングスクール</t>
  </si>
  <si>
    <t>ＪＳＳあおやまスイミングスクール</t>
  </si>
  <si>
    <t>国見スイミングクラブ</t>
  </si>
  <si>
    <t>アシスト多賀城</t>
  </si>
  <si>
    <t>仙台スイミングスクール南小泉</t>
  </si>
  <si>
    <t>ＪＳＳ仙台スイミングスクール</t>
  </si>
  <si>
    <t>ライブスポーツ将監</t>
  </si>
  <si>
    <t>ＪＳＳ南光台スイミングスクール</t>
  </si>
  <si>
    <t>ピュアスポーツ仙南スイミング</t>
  </si>
  <si>
    <t>ピュアスポーツ大和スイミング</t>
  </si>
  <si>
    <t>ピュアスポーツ古川スイミング</t>
  </si>
  <si>
    <t>クロスライン</t>
    <phoneticPr fontId="1"/>
  </si>
  <si>
    <t>庄内河童</t>
  </si>
  <si>
    <t>セントラルスポーツ仙台泉中央</t>
  </si>
  <si>
    <t>福島ピュアスターズ</t>
  </si>
  <si>
    <t>柏洋スイマーズ</t>
  </si>
  <si>
    <t>狭山スイミングクラブ</t>
  </si>
  <si>
    <t>毎日マスターズスイミングクラブ</t>
  </si>
  <si>
    <t>ロンドスイミングスクール</t>
  </si>
  <si>
    <t>アクラブ稲城</t>
  </si>
  <si>
    <t>田園都市カルチャー＆健康スポーツセンター</t>
  </si>
  <si>
    <t>ＩＳＣオルカーズ</t>
  </si>
  <si>
    <t>ＳＡＭ松本</t>
  </si>
  <si>
    <t>ＡＦＡＳ</t>
  </si>
  <si>
    <t>ＭＡＸスポーツクラブ</t>
  </si>
  <si>
    <t>アクシー中央</t>
  </si>
  <si>
    <t>ＩＳＣウェルスイミングクラブ</t>
  </si>
  <si>
    <t>ＪＳＳ長岡スイミングスクール</t>
  </si>
  <si>
    <t>アクシーＭＡＫＩ</t>
  </si>
  <si>
    <t>アクシーひがし</t>
  </si>
  <si>
    <t>新潟ダッシュスイミングスクール</t>
  </si>
  <si>
    <t>JSSスイミングスクール中野山</t>
  </si>
  <si>
    <t>魚津スイミングマスターズクラブ</t>
  </si>
  <si>
    <t>（一財）金沢スイミングクラブ西泉教場</t>
  </si>
  <si>
    <t>金沢駅西スイミングスクール</t>
  </si>
  <si>
    <t>名鉄スイミングスクール半田</t>
  </si>
  <si>
    <t>岡崎竜城スイミングクラブ</t>
  </si>
  <si>
    <t>ＮＰＯ法人口論義運動公園水泳クラブ</t>
  </si>
  <si>
    <t>桑名水泳クラブ</t>
  </si>
  <si>
    <t>桑名水泳クラブ</t>
    <phoneticPr fontId="1"/>
  </si>
  <si>
    <t>シティスポーツ四日市</t>
  </si>
  <si>
    <t>ＪＳＳさやまスイミングスクール</t>
  </si>
  <si>
    <t>ＪＳＳさやまスイミングスクール</t>
    <phoneticPr fontId="1"/>
  </si>
  <si>
    <t>高槻スイミングスクール</t>
  </si>
  <si>
    <t>高槻スイミングスクール</t>
    <phoneticPr fontId="1"/>
  </si>
  <si>
    <t>アイランド駒川スポーツクラブ</t>
  </si>
  <si>
    <t>アイランド駒川スポーツクラブ</t>
    <phoneticPr fontId="1"/>
  </si>
  <si>
    <t>エス・パティオ　スポーツクラブ</t>
  </si>
  <si>
    <t>ＯＥＩ．ＳＷＩＭＭＩＮＧ．ＳＣＨＯＯＬ</t>
  </si>
  <si>
    <t>ＯＥＩ．ＳＷＩＭＭＩＮＧ．ＳＣＨＯＯＬ</t>
    <phoneticPr fontId="1"/>
  </si>
  <si>
    <t>パルポート太田</t>
  </si>
  <si>
    <t>パルポート太田</t>
    <phoneticPr fontId="1"/>
  </si>
  <si>
    <t>フレックス株式会社</t>
  </si>
  <si>
    <t>スポーツクラブアドヴァンスむそた</t>
  </si>
  <si>
    <t>マコトスポーツクラブ</t>
  </si>
  <si>
    <t>マコトスポーツクラブ</t>
    <phoneticPr fontId="1"/>
  </si>
  <si>
    <t>スポーツクラブアドヴァンス岩出</t>
  </si>
  <si>
    <t>海南市スイミングクラブ</t>
  </si>
  <si>
    <t>海南市スイミングクラブ</t>
    <phoneticPr fontId="1"/>
  </si>
  <si>
    <t>スポーツクラブＥＮＪＯＹ</t>
  </si>
  <si>
    <t>スポーツクラブＥＮＪＯＹ</t>
    <phoneticPr fontId="1"/>
  </si>
  <si>
    <t>スイミングスクール安来</t>
  </si>
  <si>
    <t>スイミングスクール安来</t>
    <phoneticPr fontId="1"/>
  </si>
  <si>
    <t>伊藤スイミングスクール</t>
  </si>
  <si>
    <t>伊藤スイミングスクール</t>
    <phoneticPr fontId="1"/>
  </si>
  <si>
    <t>ハッピースイミングスクール</t>
  </si>
  <si>
    <t>ハッピースイミングスクール</t>
    <phoneticPr fontId="1"/>
  </si>
  <si>
    <t>ザ・ココナツウエルネスクラブ古三津</t>
  </si>
  <si>
    <t>㈱ﾌｼﾞ･ｽﾎﾟｰﾂ&amp;ﾌｨｯﾄﾈｽ ﾌｨｯﾀ松山店</t>
  </si>
  <si>
    <t>ザ・ココナツウエルネスクラブ朝生田</t>
  </si>
  <si>
    <t>石原スポーツクラブ山越</t>
  </si>
  <si>
    <t>石原スポーツクラブ山越</t>
    <phoneticPr fontId="1"/>
  </si>
  <si>
    <t>イトマンスイミングスクール久留米校</t>
  </si>
  <si>
    <t>イトマンスイミングスクール久留米校</t>
    <phoneticPr fontId="1"/>
  </si>
  <si>
    <t>イトマンスイミングスクール久留米東</t>
  </si>
  <si>
    <t>イトマンスイミングスクール久留米東</t>
    <phoneticPr fontId="1"/>
  </si>
  <si>
    <t>わかあゆスイミングクラブ</t>
  </si>
  <si>
    <t>わかあゆスイミングクラブ</t>
    <phoneticPr fontId="1"/>
  </si>
  <si>
    <t>ビートスイミングクラブ唐津</t>
  </si>
  <si>
    <t>ビートスイミングクラブ唐津</t>
    <phoneticPr fontId="1"/>
  </si>
  <si>
    <t>鹿児島市水泳協会　鴨池スイミングスクール</t>
  </si>
  <si>
    <t>ジェルスポーツ</t>
  </si>
  <si>
    <t>波之上スイミングスクール</t>
  </si>
  <si>
    <t>波之上スイミングスクール</t>
    <phoneticPr fontId="1"/>
  </si>
  <si>
    <t>JSCA東北支部</t>
    <rPh sb="4" eb="6">
      <t>トウホク</t>
    </rPh>
    <rPh sb="6" eb="8">
      <t>シブ</t>
    </rPh>
    <phoneticPr fontId="1"/>
  </si>
  <si>
    <t>北海道</t>
  </si>
  <si>
    <t>秋田</t>
  </si>
  <si>
    <t>山形</t>
  </si>
  <si>
    <t>岩手</t>
  </si>
  <si>
    <t>宮城</t>
  </si>
  <si>
    <t>福島</t>
  </si>
  <si>
    <t>千葉</t>
  </si>
  <si>
    <t>埼玉</t>
  </si>
  <si>
    <t>東京</t>
  </si>
  <si>
    <t>長野</t>
  </si>
  <si>
    <t>新潟</t>
  </si>
  <si>
    <t>富山</t>
  </si>
  <si>
    <t>石川</t>
  </si>
  <si>
    <t>愛知</t>
  </si>
  <si>
    <t>三重</t>
  </si>
  <si>
    <t>大阪</t>
  </si>
  <si>
    <t>兵庫</t>
  </si>
  <si>
    <t>奈良</t>
  </si>
  <si>
    <t>岡山</t>
  </si>
  <si>
    <t>島根</t>
  </si>
  <si>
    <t>香川</t>
  </si>
  <si>
    <t>徳島</t>
  </si>
  <si>
    <t>愛媛</t>
  </si>
  <si>
    <t>福岡</t>
  </si>
  <si>
    <t>大分</t>
  </si>
  <si>
    <t>佐賀</t>
  </si>
  <si>
    <t>鹿児島</t>
  </si>
  <si>
    <t>沖縄</t>
  </si>
  <si>
    <t>神奈川</t>
    <phoneticPr fontId="1"/>
  </si>
  <si>
    <t xml:space="preserve">和歌山 </t>
    <phoneticPr fontId="1"/>
  </si>
  <si>
    <t>仙台スイミングスクール</t>
  </si>
  <si>
    <t>帯広スイムパル</t>
    <phoneticPr fontId="1"/>
  </si>
  <si>
    <t>サン・スポーツクラブ</t>
    <phoneticPr fontId="1"/>
  </si>
  <si>
    <t>札幌ＹＵＣＨＯスイマークラブ</t>
    <phoneticPr fontId="1"/>
  </si>
  <si>
    <t>ＪＳＳ秋田スイミングスクール</t>
    <phoneticPr fontId="1"/>
  </si>
  <si>
    <t>ＪＳＳ盛岡スイミングスクール</t>
    <phoneticPr fontId="1"/>
  </si>
  <si>
    <t>ＪＳＳあおやまスイミングスクール</t>
    <phoneticPr fontId="1"/>
  </si>
  <si>
    <t>国見スイミングクラブ</t>
    <phoneticPr fontId="1"/>
  </si>
  <si>
    <t>アシスト多賀城</t>
    <phoneticPr fontId="1"/>
  </si>
  <si>
    <t>仙台スイミングスクール南小泉</t>
    <phoneticPr fontId="1"/>
  </si>
  <si>
    <t>ＪＳＳ仙台スイミングスクール</t>
    <phoneticPr fontId="1"/>
  </si>
  <si>
    <t>ライブスポーツ将監</t>
    <phoneticPr fontId="1"/>
  </si>
  <si>
    <t>仙台スイミングスクール清水沼</t>
    <phoneticPr fontId="1"/>
  </si>
  <si>
    <t>ＪＳＳ南光台スイミングスクール</t>
    <phoneticPr fontId="1"/>
  </si>
  <si>
    <t>ピュアスポーツ仙南スイミング</t>
    <phoneticPr fontId="1"/>
  </si>
  <si>
    <t>ピュアスポーツ大和スイミング</t>
    <phoneticPr fontId="1"/>
  </si>
  <si>
    <t>ピュアスポーツ古川スイミング</t>
    <phoneticPr fontId="1"/>
  </si>
  <si>
    <t>ピュアスポーツ福島スイミング</t>
    <phoneticPr fontId="1"/>
  </si>
  <si>
    <t>柏洋スイマーズ柏スクール</t>
    <phoneticPr fontId="1"/>
  </si>
  <si>
    <t>狭山スイミングクラブ</t>
    <phoneticPr fontId="1"/>
  </si>
  <si>
    <t>毎日マスターズスイミングクラブ</t>
    <phoneticPr fontId="1"/>
  </si>
  <si>
    <t>ロンドスイミングスクール東村山</t>
    <phoneticPr fontId="1"/>
  </si>
  <si>
    <t>アクラブ稲城</t>
    <phoneticPr fontId="1"/>
  </si>
  <si>
    <t>田園都市カルチャー＆健康スポーツセンター</t>
    <phoneticPr fontId="1"/>
  </si>
  <si>
    <t>ＩＳＣ</t>
    <phoneticPr fontId="1"/>
  </si>
  <si>
    <t>ＳＡＭ松本スイミングスクール</t>
    <phoneticPr fontId="1"/>
  </si>
  <si>
    <t>ＡＦＡＳ</t>
    <phoneticPr fontId="1"/>
  </si>
  <si>
    <t>ＭＡＸスイミングスクール</t>
    <phoneticPr fontId="1"/>
  </si>
  <si>
    <t>アクシー中央</t>
    <phoneticPr fontId="1"/>
  </si>
  <si>
    <t>ＩＳＣウェルスイミングクラブ</t>
    <phoneticPr fontId="1"/>
  </si>
  <si>
    <t>ＪＳＳ長岡スイミングスクール</t>
    <phoneticPr fontId="1"/>
  </si>
  <si>
    <t>アクシーＭＡＫＩ</t>
    <phoneticPr fontId="1"/>
  </si>
  <si>
    <t>アクシーひがし</t>
    <phoneticPr fontId="1"/>
  </si>
  <si>
    <t>ダッシュスイミングスクール新潟</t>
    <phoneticPr fontId="1"/>
  </si>
  <si>
    <t>ＪＳＳスイミングスクール中野山</t>
    <phoneticPr fontId="1"/>
  </si>
  <si>
    <t>魚津スイミングクラブ</t>
    <phoneticPr fontId="1"/>
  </si>
  <si>
    <t>金沢スイミングクラブ西泉教場</t>
    <phoneticPr fontId="1"/>
  </si>
  <si>
    <t>ＪＳＳ金沢駅西スイミングスクール</t>
    <phoneticPr fontId="1"/>
  </si>
  <si>
    <t>名鉄スイミングスクール半田</t>
    <phoneticPr fontId="1"/>
  </si>
  <si>
    <t>岡崎竜城スイミングクラブ</t>
    <phoneticPr fontId="1"/>
  </si>
  <si>
    <t>口論義水泳クラブ</t>
    <phoneticPr fontId="1"/>
  </si>
  <si>
    <t>四日市スイミングクラブ</t>
    <phoneticPr fontId="1"/>
  </si>
  <si>
    <t>エス・パティオスポーツクラブ</t>
    <phoneticPr fontId="1"/>
  </si>
  <si>
    <t>フレックス</t>
    <phoneticPr fontId="1"/>
  </si>
  <si>
    <t>アドヴァンスむそた</t>
    <phoneticPr fontId="1"/>
  </si>
  <si>
    <t>アドヴァンス岩出</t>
    <phoneticPr fontId="1"/>
  </si>
  <si>
    <t>南海ドルフィンクラブ古三津</t>
    <phoneticPr fontId="1"/>
  </si>
  <si>
    <t>フィッタキッズスクール松山</t>
    <phoneticPr fontId="1"/>
  </si>
  <si>
    <t>南海ドルフィンクラブ朝生田</t>
    <phoneticPr fontId="1"/>
  </si>
  <si>
    <t>イトマンスイミングスクール久留米東校</t>
    <phoneticPr fontId="1"/>
  </si>
  <si>
    <t>鴨池スイミングスクール</t>
    <phoneticPr fontId="1"/>
  </si>
  <si>
    <t>ジェルスポーツクラブ</t>
    <phoneticPr fontId="1"/>
  </si>
  <si>
    <t>マスターズ協会登録名</t>
    <rPh sb="5" eb="7">
      <t>キョウカイ</t>
    </rPh>
    <rPh sb="7" eb="9">
      <t>トウロク</t>
    </rPh>
    <rPh sb="9" eb="10">
      <t>メイ</t>
    </rPh>
    <phoneticPr fontId="1"/>
  </si>
  <si>
    <t>JSCA登録名</t>
    <rPh sb="4" eb="6">
      <t>トウロク</t>
    </rPh>
    <rPh sb="6" eb="7">
      <t>メイ</t>
    </rPh>
    <phoneticPr fontId="1"/>
  </si>
  <si>
    <t>セントラルフィットネスクラブ泉</t>
    <phoneticPr fontId="1"/>
  </si>
  <si>
    <t>第47回JSCA全国マスターズ
スイミングフェスティバル</t>
    <rPh sb="0" eb="1">
      <t>ダイ</t>
    </rPh>
    <rPh sb="3" eb="4">
      <t>カイ</t>
    </rPh>
    <rPh sb="8" eb="10">
      <t>ゼンコク</t>
    </rPh>
    <phoneticPr fontId="1"/>
  </si>
  <si>
    <r>
      <t xml:space="preserve">観覧者ADカード
</t>
    </r>
    <r>
      <rPr>
        <sz val="12"/>
        <color theme="0"/>
        <rFont val="HGS創英角ｺﾞｼｯｸUB"/>
        <family val="3"/>
        <charset val="128"/>
      </rPr>
      <t>※撮影許可証を兼ねる　※他人譲渡禁止
※本カードは常に首から下げ身に着けること</t>
    </r>
    <rPh sb="0" eb="3">
      <t>カンランシャ</t>
    </rPh>
    <rPh sb="10" eb="12">
      <t>サツエイ</t>
    </rPh>
    <rPh sb="12" eb="15">
      <t>キョカショウ</t>
    </rPh>
    <rPh sb="16" eb="17">
      <t>カ</t>
    </rPh>
    <rPh sb="21" eb="23">
      <t>タニン</t>
    </rPh>
    <rPh sb="23" eb="25">
      <t>ジョウト</t>
    </rPh>
    <rPh sb="25" eb="27">
      <t>キンシ</t>
    </rPh>
    <rPh sb="29" eb="30">
      <t>ホン</t>
    </rPh>
    <rPh sb="34" eb="35">
      <t>ツネ</t>
    </rPh>
    <rPh sb="36" eb="37">
      <t>クビ</t>
    </rPh>
    <rPh sb="39" eb="40">
      <t>サ</t>
    </rPh>
    <rPh sb="41" eb="42">
      <t>ミ</t>
    </rPh>
    <rPh sb="43" eb="44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</si>
</sst>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HGP創英角ｺﾞｼｯｸUB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32"/>
      <color theme="0"/>
      <name val="HGS創英角ｺﾞｼｯｸUB"/>
      <family val="3"/>
      <charset val="128"/>
    </font>
    <font>
      <b/>
      <sz val="22"/>
      <color theme="1"/>
      <name val="ＭＳ Ｐゴシック"/>
      <family val="3"/>
      <charset val="128"/>
    </font>
    <font>
      <b/>
      <sz val="36"/>
      <color theme="1"/>
      <name val="HGS創英角ｺﾞｼｯｸUB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0"/>
      <name val="HGS創英角ｺﾞｼｯｸUB"/>
      <family val="3"/>
      <charset val="128"/>
    </font>
    <font>
      <b/>
      <sz val="14"/>
      <color theme="1"/>
      <name val="HGS創英角ｺﾞｼｯｸUB"/>
      <family val="3"/>
      <charset val="128"/>
    </font>
    <font>
      <b/>
      <sz val="2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49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2" fillId="0" borderId="11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/>
    <xf numFmtId="0" fontId="4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</cellXfs>
  <cellStyles count="2">
    <cellStyle name="通貨 2" xfId="1" xr:uid="{47984C78-6494-4AFF-B608-74FFFD6C39B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62FB-CA4A-4D6E-9259-4EF1C5BADD15}">
  <dimension ref="A1:P20"/>
  <sheetViews>
    <sheetView showZeros="0" tabSelected="1" workbookViewId="0">
      <selection activeCell="C8" sqref="C8:G8"/>
    </sheetView>
  </sheetViews>
  <sheetFormatPr defaultColWidth="9" defaultRowHeight="13.2"/>
  <cols>
    <col min="1" max="1" width="2.09765625" style="1" customWidth="1"/>
    <col min="2" max="2" width="7.5" style="1" customWidth="1"/>
    <col min="3" max="7" width="6.8984375" style="1" customWidth="1"/>
    <col min="8" max="9" width="2.09765625" style="1" customWidth="1"/>
    <col min="10" max="10" width="7.5" style="1" customWidth="1"/>
    <col min="11" max="15" width="6.8984375" style="1" customWidth="1"/>
    <col min="16" max="16" width="2.09765625" style="1" customWidth="1"/>
    <col min="17" max="16384" width="9" style="1"/>
  </cols>
  <sheetData>
    <row r="1" spans="1:16" ht="7.5" customHeight="1">
      <c r="A1" s="4"/>
      <c r="B1" s="5"/>
      <c r="C1" s="5"/>
      <c r="D1" s="5"/>
      <c r="E1" s="5"/>
      <c r="F1" s="5"/>
      <c r="G1" s="5"/>
      <c r="H1" s="10"/>
      <c r="I1" s="4"/>
      <c r="J1" s="5"/>
      <c r="K1" s="5"/>
      <c r="L1" s="5"/>
      <c r="M1" s="5"/>
      <c r="N1" s="5"/>
      <c r="O1" s="5"/>
      <c r="P1" s="17"/>
    </row>
    <row r="2" spans="1:16" ht="81" customHeight="1">
      <c r="A2" s="9"/>
      <c r="B2" s="38" t="s">
        <v>13</v>
      </c>
      <c r="C2" s="39"/>
      <c r="D2" s="39"/>
      <c r="E2" s="39"/>
      <c r="F2" s="39"/>
      <c r="G2" s="40"/>
      <c r="H2" s="13"/>
      <c r="I2" s="9"/>
      <c r="J2" s="38" t="s">
        <v>13</v>
      </c>
      <c r="K2" s="39"/>
      <c r="L2" s="39"/>
      <c r="M2" s="39"/>
      <c r="N2" s="39"/>
      <c r="O2" s="40"/>
      <c r="P2" s="13"/>
    </row>
    <row r="3" spans="1:16" s="2" customFormat="1" ht="49.5" customHeight="1">
      <c r="A3" s="6"/>
      <c r="B3" s="14" t="s">
        <v>0</v>
      </c>
      <c r="C3" s="36" t="s">
        <v>188</v>
      </c>
      <c r="D3" s="36"/>
      <c r="E3" s="36"/>
      <c r="F3" s="36"/>
      <c r="G3" s="37"/>
      <c r="I3" s="6"/>
      <c r="J3" s="14" t="s">
        <v>0</v>
      </c>
      <c r="K3" s="36" t="s">
        <v>188</v>
      </c>
      <c r="L3" s="36"/>
      <c r="M3" s="36"/>
      <c r="N3" s="36"/>
      <c r="O3" s="37"/>
      <c r="P3" s="18"/>
    </row>
    <row r="4" spans="1:16" s="2" customFormat="1" ht="30" customHeight="1">
      <c r="A4" s="6"/>
      <c r="B4" s="14" t="s">
        <v>1</v>
      </c>
      <c r="C4" s="32" t="str">
        <f>VLOOKUP(C3,リスト①!$A$1:$B$1,2,FALSE)</f>
        <v>2025/3/8～9</v>
      </c>
      <c r="D4" s="32"/>
      <c r="E4" s="32"/>
      <c r="F4" s="32"/>
      <c r="G4" s="33"/>
      <c r="I4" s="6"/>
      <c r="J4" s="14" t="s">
        <v>1</v>
      </c>
      <c r="K4" s="32" t="str">
        <f>C4</f>
        <v>2025/3/8～9</v>
      </c>
      <c r="L4" s="32"/>
      <c r="M4" s="32"/>
      <c r="N4" s="32"/>
      <c r="O4" s="33"/>
      <c r="P4" s="18"/>
    </row>
    <row r="5" spans="1:16" s="2" customFormat="1" ht="30" customHeight="1">
      <c r="A5" s="6"/>
      <c r="B5" s="14" t="s">
        <v>2</v>
      </c>
      <c r="C5" s="41" t="s">
        <v>3</v>
      </c>
      <c r="D5" s="41"/>
      <c r="E5" s="41"/>
      <c r="F5" s="41"/>
      <c r="G5" s="42"/>
      <c r="I5" s="6"/>
      <c r="J5" s="14" t="s">
        <v>2</v>
      </c>
      <c r="K5" s="41" t="str">
        <f>C5</f>
        <v>セントラルスポーツG２１プール</v>
      </c>
      <c r="L5" s="41"/>
      <c r="M5" s="41"/>
      <c r="N5" s="41"/>
      <c r="O5" s="42"/>
      <c r="P5" s="18"/>
    </row>
    <row r="6" spans="1:16" s="2" customFormat="1" ht="75.75" customHeight="1">
      <c r="A6" s="6"/>
      <c r="B6" s="14" t="s">
        <v>4</v>
      </c>
      <c r="C6" s="34" t="s">
        <v>7</v>
      </c>
      <c r="D6" s="34"/>
      <c r="E6" s="34"/>
      <c r="F6" s="34"/>
      <c r="G6" s="35"/>
      <c r="I6" s="6"/>
      <c r="J6" s="14" t="s">
        <v>4</v>
      </c>
      <c r="K6" s="34" t="s">
        <v>8</v>
      </c>
      <c r="L6" s="34"/>
      <c r="M6" s="34"/>
      <c r="N6" s="34"/>
      <c r="O6" s="35"/>
      <c r="P6" s="18"/>
    </row>
    <row r="7" spans="1:16" s="2" customFormat="1" ht="51.45" customHeight="1">
      <c r="A7" s="6"/>
      <c r="B7" s="16" t="s">
        <v>5</v>
      </c>
      <c r="C7" s="46" t="s">
        <v>102</v>
      </c>
      <c r="D7" s="46"/>
      <c r="E7" s="46"/>
      <c r="F7" s="46"/>
      <c r="G7" s="47"/>
      <c r="I7" s="6"/>
      <c r="J7" s="16" t="s">
        <v>5</v>
      </c>
      <c r="K7" s="46" t="str">
        <f>C7</f>
        <v>JSCA東北支部</v>
      </c>
      <c r="L7" s="46"/>
      <c r="M7" s="46"/>
      <c r="N7" s="46"/>
      <c r="O7" s="47"/>
      <c r="P7" s="18"/>
    </row>
    <row r="8" spans="1:16" s="2" customFormat="1" ht="38.25" customHeight="1">
      <c r="A8" s="6"/>
      <c r="B8" s="16" t="s">
        <v>6</v>
      </c>
      <c r="C8" s="48" t="s">
        <v>11</v>
      </c>
      <c r="D8" s="48"/>
      <c r="E8" s="48"/>
      <c r="F8" s="48"/>
      <c r="G8" s="49"/>
      <c r="I8" s="6"/>
      <c r="J8" s="16" t="s">
        <v>6</v>
      </c>
      <c r="K8" s="48" t="str">
        <f>C8</f>
        <v>仙台　五郎</v>
      </c>
      <c r="L8" s="48"/>
      <c r="M8" s="48"/>
      <c r="N8" s="48"/>
      <c r="O8" s="49"/>
      <c r="P8" s="18"/>
    </row>
    <row r="9" spans="1:16" ht="40.950000000000003" customHeight="1">
      <c r="A9" s="9"/>
      <c r="B9" s="43" t="s">
        <v>102</v>
      </c>
      <c r="C9" s="44"/>
      <c r="D9" s="44"/>
      <c r="E9" s="44"/>
      <c r="F9" s="44"/>
      <c r="G9" s="45"/>
      <c r="H9" s="19"/>
      <c r="I9" s="9"/>
      <c r="J9" s="43" t="s">
        <v>102</v>
      </c>
      <c r="K9" s="44"/>
      <c r="L9" s="44"/>
      <c r="M9" s="44"/>
      <c r="N9" s="44"/>
      <c r="O9" s="45"/>
      <c r="P9" s="15"/>
    </row>
    <row r="10" spans="1:16" ht="7.5" customHeight="1">
      <c r="A10" s="9"/>
      <c r="B10" s="12"/>
      <c r="C10" s="12"/>
      <c r="D10" s="12"/>
      <c r="E10" s="12"/>
      <c r="F10" s="12"/>
      <c r="G10" s="12"/>
      <c r="I10" s="9"/>
      <c r="J10" s="12"/>
      <c r="K10" s="12"/>
      <c r="L10" s="12"/>
      <c r="M10" s="12"/>
      <c r="N10" s="12"/>
      <c r="O10" s="12"/>
      <c r="P10" s="20"/>
    </row>
    <row r="11" spans="1:16" ht="7.5" customHeight="1">
      <c r="A11" s="4"/>
      <c r="B11" s="5"/>
      <c r="C11" s="5"/>
      <c r="D11" s="5"/>
      <c r="E11" s="5"/>
      <c r="F11" s="5"/>
      <c r="G11" s="5"/>
      <c r="H11" s="10"/>
      <c r="I11" s="4"/>
      <c r="J11" s="5"/>
      <c r="K11" s="5"/>
      <c r="L11" s="5"/>
      <c r="M11" s="5"/>
      <c r="N11" s="5"/>
      <c r="O11" s="5"/>
      <c r="P11" s="17"/>
    </row>
    <row r="12" spans="1:16" ht="81" customHeight="1">
      <c r="A12" s="9"/>
      <c r="B12" s="38" t="s">
        <v>13</v>
      </c>
      <c r="C12" s="39"/>
      <c r="D12" s="39"/>
      <c r="E12" s="39"/>
      <c r="F12" s="39"/>
      <c r="G12" s="40"/>
      <c r="H12" s="13"/>
      <c r="I12" s="9"/>
      <c r="J12" s="38" t="s">
        <v>13</v>
      </c>
      <c r="K12" s="39"/>
      <c r="L12" s="39"/>
      <c r="M12" s="39"/>
      <c r="N12" s="39"/>
      <c r="O12" s="40"/>
      <c r="P12" s="13"/>
    </row>
    <row r="13" spans="1:16" s="2" customFormat="1" ht="49.5" customHeight="1">
      <c r="A13" s="6"/>
      <c r="B13" s="14" t="s">
        <v>0</v>
      </c>
      <c r="C13" s="36" t="s">
        <v>188</v>
      </c>
      <c r="D13" s="36"/>
      <c r="E13" s="36"/>
      <c r="F13" s="36"/>
      <c r="G13" s="37"/>
      <c r="I13" s="6"/>
      <c r="J13" s="14" t="s">
        <v>0</v>
      </c>
      <c r="K13" s="36" t="s">
        <v>188</v>
      </c>
      <c r="L13" s="36"/>
      <c r="M13" s="36"/>
      <c r="N13" s="36"/>
      <c r="O13" s="37"/>
      <c r="P13" s="18"/>
    </row>
    <row r="14" spans="1:16" s="2" customFormat="1" ht="30" customHeight="1">
      <c r="A14" s="6"/>
      <c r="B14" s="14" t="s">
        <v>1</v>
      </c>
      <c r="C14" s="32" t="str">
        <f>C4</f>
        <v>2025/3/8～9</v>
      </c>
      <c r="D14" s="32"/>
      <c r="E14" s="32"/>
      <c r="F14" s="32"/>
      <c r="G14" s="33"/>
      <c r="I14" s="6"/>
      <c r="J14" s="14" t="s">
        <v>1</v>
      </c>
      <c r="K14" s="32" t="str">
        <f>C4</f>
        <v>2025/3/8～9</v>
      </c>
      <c r="L14" s="32"/>
      <c r="M14" s="32"/>
      <c r="N14" s="32"/>
      <c r="O14" s="33"/>
      <c r="P14" s="18"/>
    </row>
    <row r="15" spans="1:16" s="2" customFormat="1" ht="30" customHeight="1">
      <c r="A15" s="6"/>
      <c r="B15" s="14" t="s">
        <v>2</v>
      </c>
      <c r="C15" s="41" t="str">
        <f>C5</f>
        <v>セントラルスポーツG２１プール</v>
      </c>
      <c r="D15" s="41"/>
      <c r="E15" s="41"/>
      <c r="F15" s="41"/>
      <c r="G15" s="42"/>
      <c r="I15" s="6"/>
      <c r="J15" s="14" t="s">
        <v>2</v>
      </c>
      <c r="K15" s="41" t="str">
        <f>C5</f>
        <v>セントラルスポーツG２１プール</v>
      </c>
      <c r="L15" s="41"/>
      <c r="M15" s="41"/>
      <c r="N15" s="41"/>
      <c r="O15" s="42"/>
      <c r="P15" s="18"/>
    </row>
    <row r="16" spans="1:16" s="2" customFormat="1" ht="75.75" customHeight="1">
      <c r="A16" s="6"/>
      <c r="B16" s="14" t="s">
        <v>4</v>
      </c>
      <c r="C16" s="34" t="s">
        <v>9</v>
      </c>
      <c r="D16" s="34"/>
      <c r="E16" s="34"/>
      <c r="F16" s="34"/>
      <c r="G16" s="35"/>
      <c r="I16" s="6"/>
      <c r="J16" s="14" t="s">
        <v>4</v>
      </c>
      <c r="K16" s="34" t="s">
        <v>10</v>
      </c>
      <c r="L16" s="34"/>
      <c r="M16" s="34"/>
      <c r="N16" s="34"/>
      <c r="O16" s="35"/>
      <c r="P16" s="18"/>
    </row>
    <row r="17" spans="1:16" s="2" customFormat="1" ht="51.45" customHeight="1">
      <c r="A17" s="6"/>
      <c r="B17" s="16" t="s">
        <v>5</v>
      </c>
      <c r="C17" s="46" t="str">
        <f>C7</f>
        <v>JSCA東北支部</v>
      </c>
      <c r="D17" s="46"/>
      <c r="E17" s="46"/>
      <c r="F17" s="46"/>
      <c r="G17" s="47"/>
      <c r="I17" s="6"/>
      <c r="J17" s="16" t="s">
        <v>5</v>
      </c>
      <c r="K17" s="46" t="str">
        <f>C7</f>
        <v>JSCA東北支部</v>
      </c>
      <c r="L17" s="46"/>
      <c r="M17" s="46"/>
      <c r="N17" s="46"/>
      <c r="O17" s="47"/>
      <c r="P17" s="18"/>
    </row>
    <row r="18" spans="1:16" s="2" customFormat="1" ht="38.25" customHeight="1">
      <c r="A18" s="6"/>
      <c r="B18" s="16" t="s">
        <v>6</v>
      </c>
      <c r="C18" s="48" t="str">
        <f>C8</f>
        <v>仙台　五郎</v>
      </c>
      <c r="D18" s="48"/>
      <c r="E18" s="48"/>
      <c r="F18" s="48"/>
      <c r="G18" s="49"/>
      <c r="I18" s="6"/>
      <c r="J18" s="16" t="s">
        <v>6</v>
      </c>
      <c r="K18" s="48" t="str">
        <f>C8</f>
        <v>仙台　五郎</v>
      </c>
      <c r="L18" s="48"/>
      <c r="M18" s="48"/>
      <c r="N18" s="48"/>
      <c r="O18" s="49"/>
      <c r="P18" s="18"/>
    </row>
    <row r="19" spans="1:16" ht="40.950000000000003" customHeight="1">
      <c r="A19" s="9"/>
      <c r="B19" s="43" t="s">
        <v>102</v>
      </c>
      <c r="C19" s="44"/>
      <c r="D19" s="44"/>
      <c r="E19" s="44"/>
      <c r="F19" s="44"/>
      <c r="G19" s="45"/>
      <c r="H19" s="19"/>
      <c r="I19" s="9"/>
      <c r="J19" s="43" t="s">
        <v>102</v>
      </c>
      <c r="K19" s="44"/>
      <c r="L19" s="44"/>
      <c r="M19" s="44"/>
      <c r="N19" s="44"/>
      <c r="O19" s="45"/>
      <c r="P19" s="15"/>
    </row>
    <row r="20" spans="1:16" ht="7.5" customHeight="1">
      <c r="A20" s="7"/>
      <c r="B20" s="8"/>
      <c r="C20" s="8"/>
      <c r="D20" s="8"/>
      <c r="E20" s="8"/>
      <c r="F20" s="8"/>
      <c r="G20" s="8"/>
      <c r="H20" s="11"/>
      <c r="I20" s="7"/>
      <c r="J20" s="8"/>
      <c r="K20" s="8"/>
      <c r="L20" s="8"/>
      <c r="M20" s="8"/>
      <c r="N20" s="8"/>
      <c r="O20" s="8"/>
      <c r="P20" s="21"/>
    </row>
  </sheetData>
  <sheetProtection algorithmName="SHA-512" hashValue="06/o/P+ch4eJ/A/ZGNaFEL9Jf8WpRr599Pp46O4eHjgmaCdpyxZ7K/3qaP5UCDEN/qABNLqNCOU8zDoaR9ge8w==" saltValue="UIWBvriXbssspq5kHCMfLQ==" spinCount="100000" sheet="1" objects="1" scenarios="1"/>
  <protectedRanges>
    <protectedRange sqref="K16:O16" name="選手氏名④"/>
    <protectedRange sqref="K6:O6" name="選手氏名②"/>
    <protectedRange sqref="C8:G8" name="引率責任者"/>
    <protectedRange sqref="C6:G6" name="選手氏名"/>
    <protectedRange sqref="C7:G7" name="所属クラブ"/>
    <protectedRange sqref="C16:G16" name="選手氏名③"/>
  </protectedRanges>
  <mergeCells count="32">
    <mergeCell ref="B19:G19"/>
    <mergeCell ref="J19:O19"/>
    <mergeCell ref="C17:G17"/>
    <mergeCell ref="C18:G18"/>
    <mergeCell ref="K17:O17"/>
    <mergeCell ref="K18:O18"/>
    <mergeCell ref="K6:O6"/>
    <mergeCell ref="K7:O7"/>
    <mergeCell ref="K8:O8"/>
    <mergeCell ref="J9:O9"/>
    <mergeCell ref="B2:G2"/>
    <mergeCell ref="J2:O2"/>
    <mergeCell ref="K3:O3"/>
    <mergeCell ref="C5:G5"/>
    <mergeCell ref="C6:G6"/>
    <mergeCell ref="C3:G3"/>
    <mergeCell ref="K14:O14"/>
    <mergeCell ref="K16:O16"/>
    <mergeCell ref="C13:G13"/>
    <mergeCell ref="C14:G14"/>
    <mergeCell ref="C4:G4"/>
    <mergeCell ref="K4:O4"/>
    <mergeCell ref="B12:G12"/>
    <mergeCell ref="J12:O12"/>
    <mergeCell ref="K13:O13"/>
    <mergeCell ref="C15:G15"/>
    <mergeCell ref="K15:O15"/>
    <mergeCell ref="C16:G16"/>
    <mergeCell ref="B9:G9"/>
    <mergeCell ref="C7:G7"/>
    <mergeCell ref="C8:G8"/>
    <mergeCell ref="K5:O5"/>
  </mergeCells>
  <phoneticPr fontId="1"/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469636-427F-466F-974C-13C6B76F8300}">
          <x14:formula1>
            <xm:f>リスト①!$A$1:$A$1</xm:f>
          </x14:formula1>
          <xm:sqref>C3 C13 K3 K13</xm:sqref>
        </x14:dataValidation>
        <x14:dataValidation type="list" allowBlank="1" showInputMessage="1" showErrorMessage="1" xr:uid="{717FC812-C9A0-4C81-911D-50C3B838D20E}">
          <x14:formula1>
            <xm:f>リスト②!$B$1:$B$71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6548-1F19-453D-91F5-AC22FE9945B9}">
  <dimension ref="A1:P20"/>
  <sheetViews>
    <sheetView showZeros="0" workbookViewId="0">
      <selection activeCell="S12" sqref="S12"/>
    </sheetView>
  </sheetViews>
  <sheetFormatPr defaultColWidth="9" defaultRowHeight="13.2"/>
  <cols>
    <col min="1" max="1" width="2.09765625" style="1" customWidth="1"/>
    <col min="2" max="2" width="7.5" style="1" customWidth="1"/>
    <col min="3" max="7" width="6.8984375" style="1" customWidth="1"/>
    <col min="8" max="9" width="2.09765625" style="1" customWidth="1"/>
    <col min="10" max="10" width="7.5" style="1" customWidth="1"/>
    <col min="11" max="15" width="6.8984375" style="1" customWidth="1"/>
    <col min="16" max="16" width="2.09765625" style="1" customWidth="1"/>
    <col min="17" max="16384" width="9" style="1"/>
  </cols>
  <sheetData>
    <row r="1" spans="1:16" ht="7.5" customHeight="1">
      <c r="A1" s="4"/>
      <c r="B1" s="5"/>
      <c r="C1" s="5"/>
      <c r="D1" s="5"/>
      <c r="E1" s="5"/>
      <c r="F1" s="5"/>
      <c r="G1" s="5"/>
      <c r="H1" s="10"/>
      <c r="I1" s="4"/>
      <c r="J1" s="5"/>
      <c r="K1" s="5"/>
      <c r="L1" s="5"/>
      <c r="M1" s="5"/>
      <c r="N1" s="5"/>
      <c r="O1" s="5"/>
      <c r="P1" s="17"/>
    </row>
    <row r="2" spans="1:16" ht="81" customHeight="1">
      <c r="A2" s="9"/>
      <c r="B2" s="38" t="s">
        <v>189</v>
      </c>
      <c r="C2" s="39"/>
      <c r="D2" s="39"/>
      <c r="E2" s="39"/>
      <c r="F2" s="39"/>
      <c r="G2" s="40"/>
      <c r="H2" s="13"/>
      <c r="I2" s="9"/>
      <c r="J2" s="38" t="s">
        <v>189</v>
      </c>
      <c r="K2" s="39"/>
      <c r="L2" s="39"/>
      <c r="M2" s="39"/>
      <c r="N2" s="39"/>
      <c r="O2" s="40"/>
      <c r="P2" s="13"/>
    </row>
    <row r="3" spans="1:16" s="2" customFormat="1" ht="49.5" customHeight="1">
      <c r="A3" s="6"/>
      <c r="B3" s="14" t="s">
        <v>0</v>
      </c>
      <c r="C3" s="36" t="s">
        <v>188</v>
      </c>
      <c r="D3" s="36"/>
      <c r="E3" s="36"/>
      <c r="F3" s="36"/>
      <c r="G3" s="37"/>
      <c r="I3" s="6"/>
      <c r="J3" s="14" t="s">
        <v>0</v>
      </c>
      <c r="K3" s="36" t="s">
        <v>188</v>
      </c>
      <c r="L3" s="36"/>
      <c r="M3" s="36"/>
      <c r="N3" s="36"/>
      <c r="O3" s="37"/>
      <c r="P3" s="18"/>
    </row>
    <row r="4" spans="1:16" s="2" customFormat="1" ht="30" customHeight="1">
      <c r="A4" s="6"/>
      <c r="B4" s="14" t="s">
        <v>1</v>
      </c>
      <c r="C4" s="32" t="str">
        <f>VLOOKUP(C3,リスト①!$A$1:$B$1,2,FALSE)</f>
        <v>2025/3/8～9</v>
      </c>
      <c r="D4" s="32"/>
      <c r="E4" s="32"/>
      <c r="F4" s="32"/>
      <c r="G4" s="33"/>
      <c r="I4" s="6"/>
      <c r="J4" s="14" t="s">
        <v>1</v>
      </c>
      <c r="K4" s="32" t="str">
        <f>C4</f>
        <v>2025/3/8～9</v>
      </c>
      <c r="L4" s="32"/>
      <c r="M4" s="32"/>
      <c r="N4" s="32"/>
      <c r="O4" s="33"/>
      <c r="P4" s="18"/>
    </row>
    <row r="5" spans="1:16" s="2" customFormat="1" ht="30" customHeight="1">
      <c r="A5" s="6"/>
      <c r="B5" s="14" t="s">
        <v>2</v>
      </c>
      <c r="C5" s="41" t="s">
        <v>3</v>
      </c>
      <c r="D5" s="41"/>
      <c r="E5" s="41"/>
      <c r="F5" s="41"/>
      <c r="G5" s="42"/>
      <c r="I5" s="6"/>
      <c r="J5" s="14" t="s">
        <v>2</v>
      </c>
      <c r="K5" s="41" t="str">
        <f>C5</f>
        <v>セントラルスポーツG２１プール</v>
      </c>
      <c r="L5" s="41"/>
      <c r="M5" s="41"/>
      <c r="N5" s="41"/>
      <c r="O5" s="42"/>
      <c r="P5" s="18"/>
    </row>
    <row r="6" spans="1:16" s="2" customFormat="1" ht="75.75" customHeight="1">
      <c r="A6" s="6"/>
      <c r="B6" s="14" t="s">
        <v>4</v>
      </c>
      <c r="C6" s="34" t="s">
        <v>7</v>
      </c>
      <c r="D6" s="34"/>
      <c r="E6" s="34"/>
      <c r="F6" s="34"/>
      <c r="G6" s="35"/>
      <c r="I6" s="6"/>
      <c r="J6" s="14" t="s">
        <v>4</v>
      </c>
      <c r="K6" s="34" t="s">
        <v>8</v>
      </c>
      <c r="L6" s="34"/>
      <c r="M6" s="34"/>
      <c r="N6" s="34"/>
      <c r="O6" s="35"/>
      <c r="P6" s="18"/>
    </row>
    <row r="7" spans="1:16" s="2" customFormat="1" ht="51.45" customHeight="1">
      <c r="A7" s="6"/>
      <c r="B7" s="16" t="s">
        <v>5</v>
      </c>
      <c r="C7" s="46" t="s">
        <v>102</v>
      </c>
      <c r="D7" s="46"/>
      <c r="E7" s="46"/>
      <c r="F7" s="46"/>
      <c r="G7" s="47"/>
      <c r="I7" s="6"/>
      <c r="J7" s="16" t="s">
        <v>5</v>
      </c>
      <c r="K7" s="46" t="str">
        <f>C7</f>
        <v>JSCA東北支部</v>
      </c>
      <c r="L7" s="46"/>
      <c r="M7" s="46"/>
      <c r="N7" s="46"/>
      <c r="O7" s="47"/>
      <c r="P7" s="18"/>
    </row>
    <row r="8" spans="1:16" s="2" customFormat="1" ht="38.25" customHeight="1">
      <c r="A8" s="6"/>
      <c r="B8" s="16" t="s">
        <v>6</v>
      </c>
      <c r="C8" s="48" t="s">
        <v>11</v>
      </c>
      <c r="D8" s="48"/>
      <c r="E8" s="48"/>
      <c r="F8" s="48"/>
      <c r="G8" s="49"/>
      <c r="I8" s="6"/>
      <c r="J8" s="16" t="s">
        <v>6</v>
      </c>
      <c r="K8" s="48" t="str">
        <f>C8</f>
        <v>仙台　五郎</v>
      </c>
      <c r="L8" s="48"/>
      <c r="M8" s="48"/>
      <c r="N8" s="48"/>
      <c r="O8" s="49"/>
      <c r="P8" s="18"/>
    </row>
    <row r="9" spans="1:16" ht="40.950000000000003" customHeight="1">
      <c r="A9" s="9"/>
      <c r="B9" s="43" t="s">
        <v>102</v>
      </c>
      <c r="C9" s="44"/>
      <c r="D9" s="44"/>
      <c r="E9" s="44"/>
      <c r="F9" s="44"/>
      <c r="G9" s="45"/>
      <c r="H9" s="19"/>
      <c r="I9" s="9"/>
      <c r="J9" s="43" t="s">
        <v>102</v>
      </c>
      <c r="K9" s="44"/>
      <c r="L9" s="44"/>
      <c r="M9" s="44"/>
      <c r="N9" s="44"/>
      <c r="O9" s="45"/>
      <c r="P9" s="15"/>
    </row>
    <row r="10" spans="1:16" ht="7.5" customHeight="1">
      <c r="A10" s="9"/>
      <c r="B10" s="12"/>
      <c r="C10" s="12"/>
      <c r="D10" s="12"/>
      <c r="E10" s="12"/>
      <c r="F10" s="12"/>
      <c r="G10" s="12"/>
      <c r="I10" s="9"/>
      <c r="J10" s="12"/>
      <c r="K10" s="12"/>
      <c r="L10" s="12"/>
      <c r="M10" s="12"/>
      <c r="N10" s="12"/>
      <c r="O10" s="12"/>
      <c r="P10" s="20"/>
    </row>
    <row r="11" spans="1:16" ht="7.5" customHeight="1">
      <c r="A11" s="4"/>
      <c r="B11" s="5"/>
      <c r="C11" s="5"/>
      <c r="D11" s="5"/>
      <c r="E11" s="5"/>
      <c r="F11" s="5"/>
      <c r="G11" s="5"/>
      <c r="H11" s="10"/>
      <c r="I11" s="4"/>
      <c r="J11" s="5"/>
      <c r="K11" s="5"/>
      <c r="L11" s="5"/>
      <c r="M11" s="5"/>
      <c r="N11" s="5"/>
      <c r="O11" s="5"/>
      <c r="P11" s="17"/>
    </row>
    <row r="12" spans="1:16" ht="81" customHeight="1">
      <c r="A12" s="9"/>
      <c r="B12" s="38" t="s">
        <v>189</v>
      </c>
      <c r="C12" s="39"/>
      <c r="D12" s="39"/>
      <c r="E12" s="39"/>
      <c r="F12" s="39"/>
      <c r="G12" s="40"/>
      <c r="H12" s="13"/>
      <c r="I12" s="9"/>
      <c r="J12" s="38" t="s">
        <v>189</v>
      </c>
      <c r="K12" s="39"/>
      <c r="L12" s="39"/>
      <c r="M12" s="39"/>
      <c r="N12" s="39"/>
      <c r="O12" s="40"/>
      <c r="P12" s="13"/>
    </row>
    <row r="13" spans="1:16" s="2" customFormat="1" ht="49.5" customHeight="1">
      <c r="A13" s="6"/>
      <c r="B13" s="14" t="s">
        <v>0</v>
      </c>
      <c r="C13" s="36" t="s">
        <v>188</v>
      </c>
      <c r="D13" s="36"/>
      <c r="E13" s="36"/>
      <c r="F13" s="36"/>
      <c r="G13" s="37"/>
      <c r="I13" s="6"/>
      <c r="J13" s="14" t="s">
        <v>0</v>
      </c>
      <c r="K13" s="36" t="s">
        <v>188</v>
      </c>
      <c r="L13" s="36"/>
      <c r="M13" s="36"/>
      <c r="N13" s="36"/>
      <c r="O13" s="37"/>
      <c r="P13" s="18"/>
    </row>
    <row r="14" spans="1:16" s="2" customFormat="1" ht="30" customHeight="1">
      <c r="A14" s="6"/>
      <c r="B14" s="14" t="s">
        <v>1</v>
      </c>
      <c r="C14" s="32" t="str">
        <f>C4</f>
        <v>2025/3/8～9</v>
      </c>
      <c r="D14" s="32"/>
      <c r="E14" s="32"/>
      <c r="F14" s="32"/>
      <c r="G14" s="33"/>
      <c r="I14" s="6"/>
      <c r="J14" s="14" t="s">
        <v>1</v>
      </c>
      <c r="K14" s="32" t="str">
        <f>C4</f>
        <v>2025/3/8～9</v>
      </c>
      <c r="L14" s="32"/>
      <c r="M14" s="32"/>
      <c r="N14" s="32"/>
      <c r="O14" s="33"/>
      <c r="P14" s="18"/>
    </row>
    <row r="15" spans="1:16" s="2" customFormat="1" ht="30" customHeight="1">
      <c r="A15" s="6"/>
      <c r="B15" s="14" t="s">
        <v>2</v>
      </c>
      <c r="C15" s="41" t="str">
        <f>C5</f>
        <v>セントラルスポーツG２１プール</v>
      </c>
      <c r="D15" s="41"/>
      <c r="E15" s="41"/>
      <c r="F15" s="41"/>
      <c r="G15" s="42"/>
      <c r="I15" s="6"/>
      <c r="J15" s="14" t="s">
        <v>2</v>
      </c>
      <c r="K15" s="41" t="str">
        <f>C5</f>
        <v>セントラルスポーツG２１プール</v>
      </c>
      <c r="L15" s="41"/>
      <c r="M15" s="41"/>
      <c r="N15" s="41"/>
      <c r="O15" s="42"/>
      <c r="P15" s="18"/>
    </row>
    <row r="16" spans="1:16" s="2" customFormat="1" ht="75.75" customHeight="1">
      <c r="A16" s="6"/>
      <c r="B16" s="14" t="s">
        <v>4</v>
      </c>
      <c r="C16" s="34" t="s">
        <v>9</v>
      </c>
      <c r="D16" s="34"/>
      <c r="E16" s="34"/>
      <c r="F16" s="34"/>
      <c r="G16" s="35"/>
      <c r="I16" s="6"/>
      <c r="J16" s="14" t="s">
        <v>4</v>
      </c>
      <c r="K16" s="34" t="s">
        <v>10</v>
      </c>
      <c r="L16" s="34"/>
      <c r="M16" s="34"/>
      <c r="N16" s="34"/>
      <c r="O16" s="35"/>
      <c r="P16" s="18"/>
    </row>
    <row r="17" spans="1:16" s="2" customFormat="1" ht="51.45" customHeight="1">
      <c r="A17" s="6"/>
      <c r="B17" s="16" t="s">
        <v>5</v>
      </c>
      <c r="C17" s="46" t="str">
        <f>C7</f>
        <v>JSCA東北支部</v>
      </c>
      <c r="D17" s="46"/>
      <c r="E17" s="46"/>
      <c r="F17" s="46"/>
      <c r="G17" s="47"/>
      <c r="I17" s="6"/>
      <c r="J17" s="16" t="s">
        <v>5</v>
      </c>
      <c r="K17" s="46" t="str">
        <f>C7</f>
        <v>JSCA東北支部</v>
      </c>
      <c r="L17" s="46"/>
      <c r="M17" s="46"/>
      <c r="N17" s="46"/>
      <c r="O17" s="47"/>
      <c r="P17" s="18"/>
    </row>
    <row r="18" spans="1:16" s="2" customFormat="1" ht="38.25" customHeight="1">
      <c r="A18" s="6"/>
      <c r="B18" s="16" t="s">
        <v>6</v>
      </c>
      <c r="C18" s="48" t="str">
        <f>C8</f>
        <v>仙台　五郎</v>
      </c>
      <c r="D18" s="48"/>
      <c r="E18" s="48"/>
      <c r="F18" s="48"/>
      <c r="G18" s="49"/>
      <c r="I18" s="6"/>
      <c r="J18" s="16" t="s">
        <v>6</v>
      </c>
      <c r="K18" s="48" t="str">
        <f>C8</f>
        <v>仙台　五郎</v>
      </c>
      <c r="L18" s="48"/>
      <c r="M18" s="48"/>
      <c r="N18" s="48"/>
      <c r="O18" s="49"/>
      <c r="P18" s="18"/>
    </row>
    <row r="19" spans="1:16" ht="40.950000000000003" customHeight="1">
      <c r="A19" s="9"/>
      <c r="B19" s="43" t="s">
        <v>102</v>
      </c>
      <c r="C19" s="44"/>
      <c r="D19" s="44"/>
      <c r="E19" s="44"/>
      <c r="F19" s="44"/>
      <c r="G19" s="45"/>
      <c r="H19" s="19"/>
      <c r="I19" s="9"/>
      <c r="J19" s="43" t="s">
        <v>102</v>
      </c>
      <c r="K19" s="44"/>
      <c r="L19" s="44"/>
      <c r="M19" s="44"/>
      <c r="N19" s="44"/>
      <c r="O19" s="45"/>
      <c r="P19" s="15"/>
    </row>
    <row r="20" spans="1:16" ht="7.5" customHeight="1">
      <c r="A20" s="7"/>
      <c r="B20" s="8"/>
      <c r="C20" s="8"/>
      <c r="D20" s="8"/>
      <c r="E20" s="8"/>
      <c r="F20" s="8"/>
      <c r="G20" s="8"/>
      <c r="H20" s="11"/>
      <c r="I20" s="7"/>
      <c r="J20" s="8"/>
      <c r="K20" s="8"/>
      <c r="L20" s="8"/>
      <c r="M20" s="8"/>
      <c r="N20" s="8"/>
      <c r="O20" s="8"/>
      <c r="P20" s="21"/>
    </row>
  </sheetData>
  <protectedRanges>
    <protectedRange sqref="K16:O16" name="選手氏名④"/>
    <protectedRange sqref="K6:O6" name="選手氏名②"/>
    <protectedRange sqref="C8:G8" name="引率責任者"/>
    <protectedRange sqref="C6:G6" name="選手氏名"/>
    <protectedRange sqref="C7:G7" name="所属クラブ"/>
    <protectedRange sqref="C16:G16" name="選手氏名③"/>
  </protectedRanges>
  <mergeCells count="32">
    <mergeCell ref="B19:G19"/>
    <mergeCell ref="J19:O19"/>
    <mergeCell ref="C16:G16"/>
    <mergeCell ref="K16:O16"/>
    <mergeCell ref="C17:G17"/>
    <mergeCell ref="K17:O17"/>
    <mergeCell ref="C18:G18"/>
    <mergeCell ref="K18:O18"/>
    <mergeCell ref="C13:G13"/>
    <mergeCell ref="K13:O13"/>
    <mergeCell ref="C14:G14"/>
    <mergeCell ref="K14:O14"/>
    <mergeCell ref="C15:G15"/>
    <mergeCell ref="K15:O15"/>
    <mergeCell ref="C8:G8"/>
    <mergeCell ref="K8:O8"/>
    <mergeCell ref="B9:G9"/>
    <mergeCell ref="J9:O9"/>
    <mergeCell ref="B12:G12"/>
    <mergeCell ref="J12:O12"/>
    <mergeCell ref="C5:G5"/>
    <mergeCell ref="K5:O5"/>
    <mergeCell ref="C6:G6"/>
    <mergeCell ref="K6:O6"/>
    <mergeCell ref="C7:G7"/>
    <mergeCell ref="K7:O7"/>
    <mergeCell ref="B2:G2"/>
    <mergeCell ref="J2:O2"/>
    <mergeCell ref="C3:G3"/>
    <mergeCell ref="K3:O3"/>
    <mergeCell ref="C4:G4"/>
    <mergeCell ref="K4:O4"/>
  </mergeCells>
  <phoneticPr fontId="1"/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30A18E-6D56-4ADA-B645-2738131F54FC}">
          <x14:formula1>
            <xm:f>リスト②!$B$1:$B$71</xm:f>
          </x14:formula1>
          <xm:sqref>C7</xm:sqref>
        </x14:dataValidation>
        <x14:dataValidation type="list" allowBlank="1" showInputMessage="1" showErrorMessage="1" xr:uid="{D9496DDC-24E5-48CB-BB0C-3D232DECD125}">
          <x14:formula1>
            <xm:f>リスト①!$A$1:$A$1</xm:f>
          </x14:formula1>
          <xm:sqref>C3 C13 K3 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03D7-8B75-4566-A3AE-7737C9DD9787}">
  <dimension ref="A1:E71"/>
  <sheetViews>
    <sheetView workbookViewId="0">
      <selection activeCell="D1" sqref="D1"/>
    </sheetView>
  </sheetViews>
  <sheetFormatPr defaultColWidth="9" defaultRowHeight="26.4"/>
  <cols>
    <col min="1" max="1" width="5.3984375" style="27" customWidth="1"/>
    <col min="2" max="2" width="9" style="27" customWidth="1"/>
    <col min="3" max="3" width="12.5" style="27" customWidth="1"/>
    <col min="4" max="5" width="54.3984375" style="27" customWidth="1"/>
    <col min="6" max="16384" width="9" style="31"/>
  </cols>
  <sheetData>
    <row r="1" spans="1:5">
      <c r="D1" s="27" t="s">
        <v>185</v>
      </c>
      <c r="E1" s="27" t="s">
        <v>186</v>
      </c>
    </row>
    <row r="2" spans="1:5">
      <c r="A2" s="27">
        <v>1</v>
      </c>
      <c r="B2" s="27" t="s">
        <v>103</v>
      </c>
      <c r="C2" s="27">
        <v>10009</v>
      </c>
      <c r="D2" s="27" t="s">
        <v>14</v>
      </c>
      <c r="E2" s="27" t="s">
        <v>134</v>
      </c>
    </row>
    <row r="3" spans="1:5">
      <c r="A3" s="27">
        <v>2</v>
      </c>
      <c r="C3" s="27">
        <v>10047</v>
      </c>
      <c r="D3" s="27" t="s">
        <v>15</v>
      </c>
      <c r="E3" s="27" t="s">
        <v>135</v>
      </c>
    </row>
    <row r="4" spans="1:5">
      <c r="A4" s="27">
        <v>3</v>
      </c>
      <c r="C4" s="27">
        <v>10051</v>
      </c>
      <c r="D4" s="27" t="s">
        <v>16</v>
      </c>
      <c r="E4" s="27" t="s">
        <v>136</v>
      </c>
    </row>
    <row r="5" spans="1:5">
      <c r="A5" s="27">
        <v>4</v>
      </c>
      <c r="B5" s="27" t="s">
        <v>104</v>
      </c>
      <c r="C5" s="27">
        <v>30002</v>
      </c>
      <c r="D5" s="27" t="s">
        <v>17</v>
      </c>
      <c r="E5" s="27" t="s">
        <v>137</v>
      </c>
    </row>
    <row r="6" spans="1:5">
      <c r="A6" s="27">
        <v>5</v>
      </c>
      <c r="B6" s="27" t="s">
        <v>105</v>
      </c>
      <c r="C6" s="27">
        <v>40043</v>
      </c>
      <c r="D6" s="27" t="s">
        <v>30</v>
      </c>
      <c r="E6" s="27" t="s">
        <v>29</v>
      </c>
    </row>
    <row r="7" spans="1:5">
      <c r="A7" s="27">
        <v>6</v>
      </c>
      <c r="B7" s="27" t="s">
        <v>106</v>
      </c>
      <c r="C7" s="27">
        <v>50015</v>
      </c>
      <c r="D7" s="27" t="s">
        <v>18</v>
      </c>
      <c r="E7" s="27" t="s">
        <v>138</v>
      </c>
    </row>
    <row r="8" spans="1:5">
      <c r="A8" s="27">
        <v>7</v>
      </c>
      <c r="C8" s="27">
        <v>50032</v>
      </c>
      <c r="D8" s="27" t="s">
        <v>19</v>
      </c>
      <c r="E8" s="27" t="s">
        <v>139</v>
      </c>
    </row>
    <row r="9" spans="1:5">
      <c r="A9" s="27">
        <v>8</v>
      </c>
      <c r="B9" s="27" t="s">
        <v>107</v>
      </c>
      <c r="C9" s="27">
        <v>60004</v>
      </c>
      <c r="D9" s="27" t="s">
        <v>20</v>
      </c>
      <c r="E9" s="27" t="s">
        <v>140</v>
      </c>
    </row>
    <row r="10" spans="1:5">
      <c r="A10" s="27">
        <v>9</v>
      </c>
      <c r="C10" s="27">
        <v>60009</v>
      </c>
      <c r="D10" s="27" t="s">
        <v>31</v>
      </c>
      <c r="E10" s="27" t="s">
        <v>187</v>
      </c>
    </row>
    <row r="11" spans="1:5">
      <c r="A11" s="27">
        <v>10</v>
      </c>
      <c r="C11" s="27">
        <v>60010</v>
      </c>
      <c r="D11" s="27" t="s">
        <v>21</v>
      </c>
      <c r="E11" s="27" t="s">
        <v>141</v>
      </c>
    </row>
    <row r="12" spans="1:5">
      <c r="A12" s="27">
        <v>11</v>
      </c>
      <c r="C12" s="27">
        <v>60013</v>
      </c>
      <c r="D12" s="27" t="s">
        <v>22</v>
      </c>
      <c r="E12" s="27" t="s">
        <v>142</v>
      </c>
    </row>
    <row r="13" spans="1:5">
      <c r="A13" s="27">
        <v>12</v>
      </c>
      <c r="C13" s="27">
        <v>60014</v>
      </c>
      <c r="D13" s="27" t="s">
        <v>23</v>
      </c>
      <c r="E13" s="27" t="s">
        <v>143</v>
      </c>
    </row>
    <row r="14" spans="1:5">
      <c r="A14" s="27">
        <v>13</v>
      </c>
      <c r="C14" s="27">
        <v>60015</v>
      </c>
      <c r="D14" s="27" t="s">
        <v>24</v>
      </c>
      <c r="E14" s="27" t="s">
        <v>144</v>
      </c>
    </row>
    <row r="15" spans="1:5">
      <c r="A15" s="27">
        <v>14</v>
      </c>
      <c r="C15" s="27">
        <v>60017</v>
      </c>
      <c r="D15" s="27" t="s">
        <v>133</v>
      </c>
      <c r="E15" s="27" t="s">
        <v>145</v>
      </c>
    </row>
    <row r="16" spans="1:5">
      <c r="A16" s="27">
        <v>15</v>
      </c>
      <c r="C16" s="27">
        <v>60019</v>
      </c>
      <c r="D16" s="27" t="s">
        <v>25</v>
      </c>
      <c r="E16" s="27" t="s">
        <v>146</v>
      </c>
    </row>
    <row r="17" spans="1:5">
      <c r="A17" s="27">
        <v>16</v>
      </c>
      <c r="C17" s="27">
        <v>60027</v>
      </c>
      <c r="D17" s="27" t="s">
        <v>26</v>
      </c>
      <c r="E17" s="27" t="s">
        <v>147</v>
      </c>
    </row>
    <row r="18" spans="1:5">
      <c r="A18" s="27">
        <v>17</v>
      </c>
      <c r="C18" s="27">
        <v>60038</v>
      </c>
      <c r="D18" s="27" t="s">
        <v>27</v>
      </c>
      <c r="E18" s="27" t="s">
        <v>148</v>
      </c>
    </row>
    <row r="19" spans="1:5">
      <c r="A19" s="27">
        <v>18</v>
      </c>
      <c r="C19" s="27">
        <v>60068</v>
      </c>
      <c r="D19" s="27" t="s">
        <v>28</v>
      </c>
      <c r="E19" s="27" t="s">
        <v>149</v>
      </c>
    </row>
    <row r="20" spans="1:5">
      <c r="A20" s="27">
        <v>19</v>
      </c>
      <c r="B20" s="27" t="s">
        <v>108</v>
      </c>
      <c r="C20" s="27">
        <v>70057</v>
      </c>
      <c r="D20" s="27" t="s">
        <v>32</v>
      </c>
      <c r="E20" s="27" t="s">
        <v>150</v>
      </c>
    </row>
    <row r="21" spans="1:5">
      <c r="A21" s="27">
        <v>20</v>
      </c>
      <c r="B21" s="27" t="s">
        <v>109</v>
      </c>
      <c r="C21" s="27">
        <v>110014</v>
      </c>
      <c r="D21" s="27" t="s">
        <v>33</v>
      </c>
      <c r="E21" s="27" t="s">
        <v>151</v>
      </c>
    </row>
    <row r="22" spans="1:5">
      <c r="A22" s="27">
        <v>21</v>
      </c>
      <c r="B22" s="27" t="s">
        <v>110</v>
      </c>
      <c r="C22" s="27">
        <v>120053</v>
      </c>
      <c r="D22" s="27" t="s">
        <v>34</v>
      </c>
      <c r="E22" s="27" t="s">
        <v>152</v>
      </c>
    </row>
    <row r="23" spans="1:5">
      <c r="A23" s="27">
        <v>22</v>
      </c>
      <c r="B23" s="27" t="s">
        <v>111</v>
      </c>
      <c r="C23" s="27">
        <v>130001</v>
      </c>
      <c r="D23" s="27" t="s">
        <v>35</v>
      </c>
      <c r="E23" s="27" t="s">
        <v>153</v>
      </c>
    </row>
    <row r="24" spans="1:5">
      <c r="A24" s="27">
        <v>23</v>
      </c>
      <c r="C24" s="27">
        <v>130022</v>
      </c>
      <c r="D24" s="27" t="s">
        <v>36</v>
      </c>
      <c r="E24" s="27" t="s">
        <v>154</v>
      </c>
    </row>
    <row r="25" spans="1:5">
      <c r="A25" s="27">
        <v>24</v>
      </c>
      <c r="C25" s="27">
        <v>130075</v>
      </c>
      <c r="D25" s="27" t="s">
        <v>37</v>
      </c>
      <c r="E25" s="27" t="s">
        <v>155</v>
      </c>
    </row>
    <row r="26" spans="1:5">
      <c r="A26" s="27">
        <v>25</v>
      </c>
      <c r="B26" s="27" t="s">
        <v>131</v>
      </c>
      <c r="C26" s="27">
        <v>140049</v>
      </c>
      <c r="D26" s="27" t="s">
        <v>38</v>
      </c>
      <c r="E26" s="27" t="s">
        <v>156</v>
      </c>
    </row>
    <row r="27" spans="1:5">
      <c r="A27" s="27">
        <v>26</v>
      </c>
      <c r="B27" s="27" t="s">
        <v>112</v>
      </c>
      <c r="C27" s="27">
        <v>160011</v>
      </c>
      <c r="D27" s="27" t="s">
        <v>39</v>
      </c>
      <c r="E27" s="27" t="s">
        <v>157</v>
      </c>
    </row>
    <row r="28" spans="1:5">
      <c r="A28" s="27">
        <v>27</v>
      </c>
      <c r="C28" s="27">
        <v>160017</v>
      </c>
      <c r="D28" s="27" t="s">
        <v>40</v>
      </c>
      <c r="E28" s="27" t="s">
        <v>158</v>
      </c>
    </row>
    <row r="29" spans="1:5">
      <c r="A29" s="27">
        <v>28</v>
      </c>
      <c r="C29" s="27">
        <v>160028</v>
      </c>
      <c r="D29" s="27" t="s">
        <v>41</v>
      </c>
      <c r="E29" s="27" t="s">
        <v>159</v>
      </c>
    </row>
    <row r="30" spans="1:5">
      <c r="A30" s="27">
        <v>29</v>
      </c>
      <c r="C30" s="27">
        <v>160061</v>
      </c>
      <c r="D30" s="27" t="s">
        <v>42</v>
      </c>
      <c r="E30" s="27" t="s">
        <v>160</v>
      </c>
    </row>
    <row r="31" spans="1:5">
      <c r="A31" s="27">
        <v>30</v>
      </c>
      <c r="B31" s="27" t="s">
        <v>113</v>
      </c>
      <c r="C31" s="27">
        <v>170015</v>
      </c>
      <c r="D31" s="27" t="s">
        <v>43</v>
      </c>
      <c r="E31" s="27" t="s">
        <v>161</v>
      </c>
    </row>
    <row r="32" spans="1:5">
      <c r="A32" s="27">
        <v>31</v>
      </c>
      <c r="C32" s="27">
        <v>170031</v>
      </c>
      <c r="D32" s="27" t="s">
        <v>44</v>
      </c>
      <c r="E32" s="27" t="s">
        <v>162</v>
      </c>
    </row>
    <row r="33" spans="1:5">
      <c r="A33" s="27">
        <v>32</v>
      </c>
      <c r="C33" s="27">
        <v>170033</v>
      </c>
      <c r="D33" s="27" t="s">
        <v>45</v>
      </c>
      <c r="E33" s="27" t="s">
        <v>163</v>
      </c>
    </row>
    <row r="34" spans="1:5">
      <c r="A34" s="27">
        <v>33</v>
      </c>
      <c r="C34" s="27">
        <v>170038</v>
      </c>
      <c r="D34" s="27" t="s">
        <v>46</v>
      </c>
      <c r="E34" s="27" t="s">
        <v>164</v>
      </c>
    </row>
    <row r="35" spans="1:5">
      <c r="A35" s="27">
        <v>34</v>
      </c>
      <c r="C35" s="27">
        <v>170079</v>
      </c>
      <c r="D35" s="27" t="s">
        <v>47</v>
      </c>
      <c r="E35" s="27" t="s">
        <v>165</v>
      </c>
    </row>
    <row r="36" spans="1:5">
      <c r="A36" s="27">
        <v>35</v>
      </c>
      <c r="C36" s="27">
        <v>170122</v>
      </c>
      <c r="D36" s="27" t="s">
        <v>48</v>
      </c>
      <c r="E36" s="27" t="s">
        <v>166</v>
      </c>
    </row>
    <row r="37" spans="1:5">
      <c r="A37" s="27">
        <v>36</v>
      </c>
      <c r="C37" s="27">
        <v>170131</v>
      </c>
      <c r="D37" s="27" t="s">
        <v>49</v>
      </c>
      <c r="E37" s="27" t="s">
        <v>167</v>
      </c>
    </row>
    <row r="38" spans="1:5">
      <c r="A38" s="27">
        <v>37</v>
      </c>
      <c r="B38" s="27" t="s">
        <v>114</v>
      </c>
      <c r="C38" s="27">
        <v>180006</v>
      </c>
      <c r="D38" s="27" t="s">
        <v>50</v>
      </c>
      <c r="E38" s="27" t="s">
        <v>168</v>
      </c>
    </row>
    <row r="39" spans="1:5">
      <c r="A39" s="27">
        <v>38</v>
      </c>
      <c r="B39" s="27" t="s">
        <v>115</v>
      </c>
      <c r="C39" s="27">
        <v>190001</v>
      </c>
      <c r="D39" s="27" t="s">
        <v>51</v>
      </c>
      <c r="E39" s="27" t="s">
        <v>169</v>
      </c>
    </row>
    <row r="40" spans="1:5">
      <c r="A40" s="27">
        <v>39</v>
      </c>
      <c r="C40" s="27">
        <v>190045</v>
      </c>
      <c r="D40" s="27" t="s">
        <v>52</v>
      </c>
      <c r="E40" s="27" t="s">
        <v>170</v>
      </c>
    </row>
    <row r="41" spans="1:5">
      <c r="A41" s="27">
        <v>40</v>
      </c>
      <c r="B41" s="27" t="s">
        <v>116</v>
      </c>
      <c r="C41" s="27">
        <v>220034</v>
      </c>
      <c r="D41" s="27" t="s">
        <v>53</v>
      </c>
      <c r="E41" s="27" t="s">
        <v>171</v>
      </c>
    </row>
    <row r="42" spans="1:5">
      <c r="A42" s="27">
        <v>41</v>
      </c>
      <c r="C42" s="27">
        <v>220115</v>
      </c>
      <c r="D42" s="27" t="s">
        <v>54</v>
      </c>
      <c r="E42" s="27" t="s">
        <v>172</v>
      </c>
    </row>
    <row r="43" spans="1:5">
      <c r="A43" s="27">
        <v>42</v>
      </c>
      <c r="C43" s="27">
        <v>220160</v>
      </c>
      <c r="D43" s="27" t="s">
        <v>55</v>
      </c>
      <c r="E43" s="27" t="s">
        <v>173</v>
      </c>
    </row>
    <row r="44" spans="1:5">
      <c r="A44" s="27">
        <v>43</v>
      </c>
      <c r="B44" s="27" t="s">
        <v>117</v>
      </c>
      <c r="C44" s="27">
        <v>240009</v>
      </c>
      <c r="D44" s="27" t="s">
        <v>56</v>
      </c>
      <c r="E44" s="27" t="s">
        <v>57</v>
      </c>
    </row>
    <row r="45" spans="1:5">
      <c r="A45" s="27">
        <v>44</v>
      </c>
      <c r="C45" s="27">
        <v>240043</v>
      </c>
      <c r="D45" s="27" t="s">
        <v>58</v>
      </c>
      <c r="E45" s="27" t="s">
        <v>174</v>
      </c>
    </row>
    <row r="46" spans="1:5">
      <c r="A46" s="27">
        <v>45</v>
      </c>
      <c r="B46" s="27" t="s">
        <v>118</v>
      </c>
      <c r="C46" s="27">
        <v>270052</v>
      </c>
      <c r="D46" s="27" t="s">
        <v>59</v>
      </c>
      <c r="E46" s="27" t="s">
        <v>60</v>
      </c>
    </row>
    <row r="47" spans="1:5">
      <c r="A47" s="27">
        <v>46</v>
      </c>
      <c r="C47" s="27">
        <v>270053</v>
      </c>
      <c r="D47" s="27" t="s">
        <v>61</v>
      </c>
      <c r="E47" s="27" t="s">
        <v>62</v>
      </c>
    </row>
    <row r="48" spans="1:5">
      <c r="A48" s="27">
        <v>47</v>
      </c>
      <c r="C48" s="27">
        <v>270212</v>
      </c>
      <c r="D48" s="27" t="s">
        <v>63</v>
      </c>
      <c r="E48" s="27" t="s">
        <v>64</v>
      </c>
    </row>
    <row r="49" spans="1:5">
      <c r="A49" s="27">
        <v>48</v>
      </c>
      <c r="B49" s="27" t="s">
        <v>119</v>
      </c>
      <c r="C49" s="27">
        <v>280004</v>
      </c>
      <c r="D49" s="27" t="s">
        <v>65</v>
      </c>
      <c r="E49" s="27" t="s">
        <v>175</v>
      </c>
    </row>
    <row r="50" spans="1:5">
      <c r="A50" s="27">
        <v>49</v>
      </c>
      <c r="B50" s="27" t="s">
        <v>120</v>
      </c>
      <c r="C50" s="27">
        <v>290001</v>
      </c>
      <c r="D50" s="27" t="s">
        <v>66</v>
      </c>
      <c r="E50" s="27" t="s">
        <v>67</v>
      </c>
    </row>
    <row r="51" spans="1:5">
      <c r="A51" s="27">
        <v>50</v>
      </c>
      <c r="B51" s="27" t="s">
        <v>132</v>
      </c>
      <c r="C51" s="27">
        <v>300007</v>
      </c>
      <c r="D51" s="27" t="s">
        <v>68</v>
      </c>
      <c r="E51" s="27" t="s">
        <v>69</v>
      </c>
    </row>
    <row r="52" spans="1:5">
      <c r="A52" s="27">
        <v>51</v>
      </c>
      <c r="C52" s="27">
        <v>300010</v>
      </c>
      <c r="D52" s="27" t="s">
        <v>70</v>
      </c>
      <c r="E52" s="27" t="s">
        <v>176</v>
      </c>
    </row>
    <row r="53" spans="1:5">
      <c r="A53" s="27">
        <v>52</v>
      </c>
      <c r="C53" s="27">
        <v>300015</v>
      </c>
      <c r="D53" s="27" t="s">
        <v>71</v>
      </c>
      <c r="E53" s="27" t="s">
        <v>177</v>
      </c>
    </row>
    <row r="54" spans="1:5">
      <c r="A54" s="27">
        <v>53</v>
      </c>
      <c r="C54" s="27">
        <v>300017</v>
      </c>
      <c r="D54" s="27" t="s">
        <v>72</v>
      </c>
      <c r="E54" s="27" t="s">
        <v>73</v>
      </c>
    </row>
    <row r="55" spans="1:5">
      <c r="A55" s="27">
        <v>54</v>
      </c>
      <c r="C55" s="27">
        <v>300026</v>
      </c>
      <c r="D55" s="27" t="s">
        <v>74</v>
      </c>
      <c r="E55" s="27" t="s">
        <v>178</v>
      </c>
    </row>
    <row r="56" spans="1:5">
      <c r="A56" s="27">
        <v>55</v>
      </c>
      <c r="C56" s="27">
        <v>300029</v>
      </c>
      <c r="D56" s="27" t="s">
        <v>75</v>
      </c>
      <c r="E56" s="27" t="s">
        <v>76</v>
      </c>
    </row>
    <row r="57" spans="1:5">
      <c r="A57" s="27">
        <v>56</v>
      </c>
      <c r="B57" s="27" t="s">
        <v>121</v>
      </c>
      <c r="C57" s="27">
        <v>310031</v>
      </c>
      <c r="D57" s="27" t="s">
        <v>77</v>
      </c>
      <c r="E57" s="27" t="s">
        <v>78</v>
      </c>
    </row>
    <row r="58" spans="1:5">
      <c r="A58" s="27">
        <v>57</v>
      </c>
      <c r="B58" s="27" t="s">
        <v>122</v>
      </c>
      <c r="C58" s="27">
        <v>340012</v>
      </c>
      <c r="D58" s="27" t="s">
        <v>79</v>
      </c>
      <c r="E58" s="27" t="s">
        <v>80</v>
      </c>
    </row>
    <row r="59" spans="1:5">
      <c r="A59" s="27">
        <v>58</v>
      </c>
      <c r="B59" s="27" t="s">
        <v>123</v>
      </c>
      <c r="C59" s="27">
        <v>360002</v>
      </c>
      <c r="D59" s="27" t="s">
        <v>81</v>
      </c>
      <c r="E59" s="27" t="s">
        <v>82</v>
      </c>
    </row>
    <row r="60" spans="1:5">
      <c r="A60" s="27">
        <v>59</v>
      </c>
      <c r="B60" s="27" t="s">
        <v>124</v>
      </c>
      <c r="C60" s="27">
        <v>370001</v>
      </c>
      <c r="D60" s="27" t="s">
        <v>83</v>
      </c>
      <c r="E60" s="27" t="s">
        <v>84</v>
      </c>
    </row>
    <row r="61" spans="1:5">
      <c r="A61" s="27">
        <v>60</v>
      </c>
      <c r="B61" s="27" t="s">
        <v>125</v>
      </c>
      <c r="C61" s="27">
        <v>380001</v>
      </c>
      <c r="D61" s="27" t="s">
        <v>85</v>
      </c>
      <c r="E61" s="27" t="s">
        <v>179</v>
      </c>
    </row>
    <row r="62" spans="1:5">
      <c r="A62" s="27">
        <v>61</v>
      </c>
      <c r="C62" s="27">
        <v>380005</v>
      </c>
      <c r="D62" s="27" t="s">
        <v>86</v>
      </c>
      <c r="E62" s="27" t="s">
        <v>180</v>
      </c>
    </row>
    <row r="63" spans="1:5">
      <c r="A63" s="27">
        <v>62</v>
      </c>
      <c r="C63" s="27">
        <v>380007</v>
      </c>
      <c r="D63" s="27" t="s">
        <v>87</v>
      </c>
      <c r="E63" s="27" t="s">
        <v>181</v>
      </c>
    </row>
    <row r="64" spans="1:5">
      <c r="A64" s="27">
        <v>63</v>
      </c>
      <c r="C64" s="27">
        <v>380014</v>
      </c>
      <c r="D64" s="27" t="s">
        <v>88</v>
      </c>
      <c r="E64" s="27" t="s">
        <v>89</v>
      </c>
    </row>
    <row r="65" spans="1:5">
      <c r="A65" s="27">
        <v>64</v>
      </c>
      <c r="B65" s="27" t="s">
        <v>126</v>
      </c>
      <c r="C65" s="27">
        <v>400054</v>
      </c>
      <c r="D65" s="27" t="s">
        <v>90</v>
      </c>
      <c r="E65" s="27" t="s">
        <v>91</v>
      </c>
    </row>
    <row r="66" spans="1:5">
      <c r="A66" s="27">
        <v>65</v>
      </c>
      <c r="C66" s="27">
        <v>400107</v>
      </c>
      <c r="D66" s="27" t="s">
        <v>92</v>
      </c>
      <c r="E66" s="27" t="s">
        <v>182</v>
      </c>
    </row>
    <row r="67" spans="1:5">
      <c r="A67" s="27">
        <v>66</v>
      </c>
      <c r="B67" s="27" t="s">
        <v>127</v>
      </c>
      <c r="C67" s="27">
        <v>410007</v>
      </c>
      <c r="D67" s="27" t="s">
        <v>94</v>
      </c>
      <c r="E67" s="27" t="s">
        <v>95</v>
      </c>
    </row>
    <row r="68" spans="1:5">
      <c r="A68" s="27">
        <v>67</v>
      </c>
      <c r="B68" s="27" t="s">
        <v>128</v>
      </c>
      <c r="C68" s="27">
        <v>430025</v>
      </c>
      <c r="D68" s="27" t="s">
        <v>96</v>
      </c>
      <c r="E68" s="27" t="s">
        <v>97</v>
      </c>
    </row>
    <row r="69" spans="1:5">
      <c r="A69" s="27">
        <v>68</v>
      </c>
      <c r="B69" s="27" t="s">
        <v>129</v>
      </c>
      <c r="C69" s="27">
        <v>460002</v>
      </c>
      <c r="D69" s="27" t="s">
        <v>98</v>
      </c>
      <c r="E69" s="27" t="s">
        <v>183</v>
      </c>
    </row>
    <row r="70" spans="1:5">
      <c r="A70" s="27">
        <v>69</v>
      </c>
      <c r="C70" s="27">
        <v>460012</v>
      </c>
      <c r="D70" s="27" t="s">
        <v>99</v>
      </c>
      <c r="E70" s="27" t="s">
        <v>184</v>
      </c>
    </row>
    <row r="71" spans="1:5">
      <c r="A71" s="27">
        <v>70</v>
      </c>
      <c r="B71" s="27" t="s">
        <v>130</v>
      </c>
      <c r="C71" s="27">
        <v>470004</v>
      </c>
      <c r="D71" s="27" t="s">
        <v>100</v>
      </c>
      <c r="E71" s="27" t="s">
        <v>101</v>
      </c>
    </row>
  </sheetData>
  <sheetProtection algorithmName="SHA-512" hashValue="ozJmOLP3m+O3Vj1Cx9tMi5BPemfOCVm2rPtf07fy1z84YsxKNzf6Ll9ejGSECc4BzKh3D82tKA0XiCgH7cq/rA==" saltValue="dvtGotYdNvD/dRarEymY8A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D604-CB8B-452F-8181-9D7B4D98534C}">
  <dimension ref="A1:B1"/>
  <sheetViews>
    <sheetView workbookViewId="0">
      <selection activeCell="A2" sqref="A2"/>
    </sheetView>
  </sheetViews>
  <sheetFormatPr defaultRowHeight="18"/>
  <cols>
    <col min="1" max="1" width="43.59765625" customWidth="1"/>
    <col min="2" max="2" width="17.69921875" customWidth="1"/>
  </cols>
  <sheetData>
    <row r="1" spans="1:2" ht="36.75" customHeight="1">
      <c r="A1" s="22" t="s">
        <v>188</v>
      </c>
      <c r="B1" s="3" t="s">
        <v>12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662E-323A-49B8-B15E-EEF29D163CAD}">
  <dimension ref="A1:C73"/>
  <sheetViews>
    <sheetView workbookViewId="0">
      <selection activeCell="D14" sqref="D14"/>
    </sheetView>
  </sheetViews>
  <sheetFormatPr defaultColWidth="9" defaultRowHeight="18"/>
  <cols>
    <col min="1" max="1" width="9" style="23"/>
    <col min="2" max="2" width="43.59765625" style="28" customWidth="1"/>
    <col min="3" max="3" width="17.69921875" style="23" customWidth="1"/>
    <col min="4" max="16384" width="9" style="23"/>
  </cols>
  <sheetData>
    <row r="1" spans="1:3" ht="27" thickBot="1">
      <c r="A1" s="23">
        <v>0</v>
      </c>
      <c r="B1" s="30" t="s">
        <v>102</v>
      </c>
    </row>
    <row r="2" spans="1:3" ht="26.4">
      <c r="A2" s="23">
        <v>1</v>
      </c>
      <c r="B2" s="25" t="s">
        <v>14</v>
      </c>
    </row>
    <row r="3" spans="1:3" ht="26.4">
      <c r="A3" s="23">
        <v>2</v>
      </c>
      <c r="B3" s="26" t="s">
        <v>15</v>
      </c>
      <c r="C3" s="24"/>
    </row>
    <row r="4" spans="1:3" ht="26.4">
      <c r="A4" s="23">
        <v>3</v>
      </c>
      <c r="B4" s="26" t="s">
        <v>16</v>
      </c>
      <c r="C4" s="24"/>
    </row>
    <row r="5" spans="1:3" ht="26.4">
      <c r="A5" s="23">
        <v>4</v>
      </c>
      <c r="B5" s="26" t="s">
        <v>17</v>
      </c>
      <c r="C5" s="24"/>
    </row>
    <row r="6" spans="1:3" ht="26.4">
      <c r="A6" s="23">
        <v>5</v>
      </c>
      <c r="B6" s="26" t="s">
        <v>29</v>
      </c>
      <c r="C6" s="24"/>
    </row>
    <row r="7" spans="1:3" ht="26.4">
      <c r="A7" s="23">
        <v>6</v>
      </c>
      <c r="B7" s="26" t="s">
        <v>18</v>
      </c>
      <c r="C7" s="24"/>
    </row>
    <row r="8" spans="1:3" ht="26.4">
      <c r="A8" s="23">
        <v>7</v>
      </c>
      <c r="B8" s="26" t="s">
        <v>19</v>
      </c>
      <c r="C8" s="24"/>
    </row>
    <row r="9" spans="1:3" ht="26.4">
      <c r="A9" s="23">
        <v>8</v>
      </c>
      <c r="B9" s="26" t="s">
        <v>20</v>
      </c>
      <c r="C9" s="24"/>
    </row>
    <row r="10" spans="1:3" ht="26.4">
      <c r="A10" s="23">
        <v>9</v>
      </c>
      <c r="B10" s="26" t="s">
        <v>187</v>
      </c>
      <c r="C10" s="24"/>
    </row>
    <row r="11" spans="1:3" ht="26.4">
      <c r="A11" s="23">
        <v>10</v>
      </c>
      <c r="B11" s="26" t="s">
        <v>21</v>
      </c>
      <c r="C11" s="24"/>
    </row>
    <row r="12" spans="1:3" ht="26.4">
      <c r="A12" s="23">
        <v>11</v>
      </c>
      <c r="B12" s="26" t="s">
        <v>22</v>
      </c>
      <c r="C12" s="24"/>
    </row>
    <row r="13" spans="1:3" ht="26.4">
      <c r="A13" s="23">
        <v>12</v>
      </c>
      <c r="B13" s="26" t="s">
        <v>23</v>
      </c>
      <c r="C13" s="24"/>
    </row>
    <row r="14" spans="1:3" ht="26.4">
      <c r="A14" s="23">
        <v>13</v>
      </c>
      <c r="B14" s="26" t="s">
        <v>24</v>
      </c>
      <c r="C14" s="24"/>
    </row>
    <row r="15" spans="1:3" ht="26.4">
      <c r="A15" s="23">
        <v>14</v>
      </c>
      <c r="B15" s="26" t="s">
        <v>145</v>
      </c>
      <c r="C15" s="24"/>
    </row>
    <row r="16" spans="1:3" ht="26.4">
      <c r="A16" s="23">
        <v>15</v>
      </c>
      <c r="B16" s="26" t="s">
        <v>25</v>
      </c>
      <c r="C16" s="24"/>
    </row>
    <row r="17" spans="1:3" ht="26.4">
      <c r="A17" s="23">
        <v>16</v>
      </c>
      <c r="B17" s="26" t="s">
        <v>26</v>
      </c>
      <c r="C17" s="24"/>
    </row>
    <row r="18" spans="1:3" ht="26.4">
      <c r="A18" s="23">
        <v>17</v>
      </c>
      <c r="B18" s="26" t="s">
        <v>27</v>
      </c>
      <c r="C18" s="24"/>
    </row>
    <row r="19" spans="1:3" ht="26.4">
      <c r="A19" s="23">
        <v>18</v>
      </c>
      <c r="B19" s="26" t="s">
        <v>28</v>
      </c>
      <c r="C19" s="24"/>
    </row>
    <row r="20" spans="1:3" ht="26.4">
      <c r="A20" s="23">
        <v>19</v>
      </c>
      <c r="B20" s="26" t="s">
        <v>150</v>
      </c>
      <c r="C20" s="24"/>
    </row>
    <row r="21" spans="1:3" ht="26.4">
      <c r="A21" s="23">
        <v>20</v>
      </c>
      <c r="B21" s="26" t="s">
        <v>151</v>
      </c>
      <c r="C21" s="24"/>
    </row>
    <row r="22" spans="1:3" ht="26.4">
      <c r="A22" s="23">
        <v>21</v>
      </c>
      <c r="B22" s="26" t="s">
        <v>34</v>
      </c>
      <c r="C22" s="24"/>
    </row>
    <row r="23" spans="1:3" ht="26.4">
      <c r="A23" s="23">
        <v>22</v>
      </c>
      <c r="B23" s="26" t="s">
        <v>35</v>
      </c>
      <c r="C23" s="24"/>
    </row>
    <row r="24" spans="1:3" ht="26.4">
      <c r="A24" s="23">
        <v>23</v>
      </c>
      <c r="B24" s="26" t="s">
        <v>154</v>
      </c>
      <c r="C24" s="24"/>
    </row>
    <row r="25" spans="1:3" ht="26.4">
      <c r="A25" s="23">
        <v>24</v>
      </c>
      <c r="B25" s="26" t="s">
        <v>37</v>
      </c>
      <c r="C25" s="24"/>
    </row>
    <row r="26" spans="1:3" ht="26.4">
      <c r="A26" s="23">
        <v>25</v>
      </c>
      <c r="B26" s="26" t="s">
        <v>38</v>
      </c>
      <c r="C26" s="24"/>
    </row>
    <row r="27" spans="1:3" ht="26.4">
      <c r="A27" s="23">
        <v>26</v>
      </c>
      <c r="B27" s="26" t="s">
        <v>157</v>
      </c>
      <c r="C27" s="24"/>
    </row>
    <row r="28" spans="1:3" ht="26.4">
      <c r="A28" s="23">
        <v>27</v>
      </c>
      <c r="B28" s="26" t="s">
        <v>158</v>
      </c>
      <c r="C28" s="24"/>
    </row>
    <row r="29" spans="1:3" ht="26.4">
      <c r="A29" s="23">
        <v>28</v>
      </c>
      <c r="B29" s="26" t="s">
        <v>159</v>
      </c>
      <c r="C29" s="24"/>
    </row>
    <row r="30" spans="1:3" ht="26.4">
      <c r="A30" s="23">
        <v>29</v>
      </c>
      <c r="B30" s="26" t="s">
        <v>160</v>
      </c>
      <c r="C30" s="24"/>
    </row>
    <row r="31" spans="1:3" ht="26.4">
      <c r="A31" s="23">
        <v>30</v>
      </c>
      <c r="B31" s="26" t="s">
        <v>43</v>
      </c>
      <c r="C31" s="24"/>
    </row>
    <row r="32" spans="1:3" ht="26.4">
      <c r="A32" s="23">
        <v>31</v>
      </c>
      <c r="B32" s="26" t="s">
        <v>44</v>
      </c>
      <c r="C32" s="24"/>
    </row>
    <row r="33" spans="1:3" ht="26.4">
      <c r="A33" s="23">
        <v>32</v>
      </c>
      <c r="B33" s="26" t="s">
        <v>45</v>
      </c>
      <c r="C33" s="24"/>
    </row>
    <row r="34" spans="1:3" ht="26.4">
      <c r="A34" s="23">
        <v>33</v>
      </c>
      <c r="B34" s="26" t="s">
        <v>46</v>
      </c>
      <c r="C34" s="24"/>
    </row>
    <row r="35" spans="1:3" ht="26.4">
      <c r="A35" s="23">
        <v>34</v>
      </c>
      <c r="B35" s="26" t="s">
        <v>47</v>
      </c>
      <c r="C35" s="24"/>
    </row>
    <row r="36" spans="1:3" ht="26.4">
      <c r="A36" s="23">
        <v>35</v>
      </c>
      <c r="B36" s="26" t="s">
        <v>166</v>
      </c>
      <c r="C36" s="24"/>
    </row>
    <row r="37" spans="1:3" ht="26.4">
      <c r="A37" s="23">
        <v>36</v>
      </c>
      <c r="B37" s="26" t="s">
        <v>167</v>
      </c>
      <c r="C37" s="24"/>
    </row>
    <row r="38" spans="1:3" ht="26.4">
      <c r="A38" s="23">
        <v>37</v>
      </c>
      <c r="B38" s="26" t="s">
        <v>168</v>
      </c>
      <c r="C38" s="24"/>
    </row>
    <row r="39" spans="1:3" ht="26.4">
      <c r="A39" s="23">
        <v>38</v>
      </c>
      <c r="B39" s="26" t="s">
        <v>169</v>
      </c>
      <c r="C39" s="24"/>
    </row>
    <row r="40" spans="1:3" ht="26.4">
      <c r="A40" s="23">
        <v>39</v>
      </c>
      <c r="B40" s="26" t="s">
        <v>170</v>
      </c>
      <c r="C40" s="24"/>
    </row>
    <row r="41" spans="1:3" ht="26.4">
      <c r="A41" s="23">
        <v>40</v>
      </c>
      <c r="B41" s="26" t="s">
        <v>171</v>
      </c>
      <c r="C41" s="24"/>
    </row>
    <row r="42" spans="1:3" ht="26.4">
      <c r="A42" s="23">
        <v>41</v>
      </c>
      <c r="B42" s="26" t="s">
        <v>172</v>
      </c>
      <c r="C42" s="24"/>
    </row>
    <row r="43" spans="1:3" ht="26.4">
      <c r="A43" s="23">
        <v>42</v>
      </c>
      <c r="B43" s="26" t="s">
        <v>173</v>
      </c>
      <c r="C43" s="24"/>
    </row>
    <row r="44" spans="1:3" ht="26.4">
      <c r="A44" s="23">
        <v>43</v>
      </c>
      <c r="B44" s="26" t="s">
        <v>57</v>
      </c>
      <c r="C44" s="24"/>
    </row>
    <row r="45" spans="1:3" ht="26.4">
      <c r="A45" s="23">
        <v>44</v>
      </c>
      <c r="B45" s="26" t="s">
        <v>174</v>
      </c>
      <c r="C45" s="24"/>
    </row>
    <row r="46" spans="1:3" ht="26.4">
      <c r="A46" s="23">
        <v>45</v>
      </c>
      <c r="B46" s="26" t="s">
        <v>60</v>
      </c>
      <c r="C46" s="24"/>
    </row>
    <row r="47" spans="1:3" ht="26.4">
      <c r="A47" s="23">
        <v>46</v>
      </c>
      <c r="B47" s="26" t="s">
        <v>62</v>
      </c>
      <c r="C47" s="24"/>
    </row>
    <row r="48" spans="1:3" ht="26.4">
      <c r="A48" s="23">
        <v>47</v>
      </c>
      <c r="B48" s="26" t="s">
        <v>64</v>
      </c>
      <c r="C48" s="24"/>
    </row>
    <row r="49" spans="1:3" ht="26.4">
      <c r="A49" s="23">
        <v>48</v>
      </c>
      <c r="B49" s="26" t="s">
        <v>175</v>
      </c>
      <c r="C49" s="24"/>
    </row>
    <row r="50" spans="1:3" ht="26.4">
      <c r="A50" s="23">
        <v>49</v>
      </c>
      <c r="B50" s="26" t="s">
        <v>67</v>
      </c>
      <c r="C50" s="24"/>
    </row>
    <row r="51" spans="1:3" ht="26.4">
      <c r="A51" s="23">
        <v>50</v>
      </c>
      <c r="B51" s="26" t="s">
        <v>69</v>
      </c>
      <c r="C51" s="24"/>
    </row>
    <row r="52" spans="1:3" ht="26.4">
      <c r="A52" s="23">
        <v>51</v>
      </c>
      <c r="B52" s="26" t="s">
        <v>176</v>
      </c>
      <c r="C52" s="24"/>
    </row>
    <row r="53" spans="1:3" ht="26.4">
      <c r="A53" s="23">
        <v>52</v>
      </c>
      <c r="B53" s="26" t="s">
        <v>177</v>
      </c>
      <c r="C53" s="24"/>
    </row>
    <row r="54" spans="1:3" ht="26.4">
      <c r="A54" s="23">
        <v>53</v>
      </c>
      <c r="B54" s="26" t="s">
        <v>73</v>
      </c>
      <c r="C54" s="24"/>
    </row>
    <row r="55" spans="1:3" ht="26.4">
      <c r="A55" s="23">
        <v>54</v>
      </c>
      <c r="B55" s="26" t="s">
        <v>178</v>
      </c>
      <c r="C55" s="24"/>
    </row>
    <row r="56" spans="1:3" ht="26.4">
      <c r="A56" s="23">
        <v>55</v>
      </c>
      <c r="B56" s="26" t="s">
        <v>76</v>
      </c>
      <c r="C56" s="24"/>
    </row>
    <row r="57" spans="1:3" ht="26.4">
      <c r="A57" s="23">
        <v>56</v>
      </c>
      <c r="B57" s="26" t="s">
        <v>78</v>
      </c>
      <c r="C57" s="24"/>
    </row>
    <row r="58" spans="1:3" ht="26.4">
      <c r="A58" s="23">
        <v>57</v>
      </c>
      <c r="B58" s="26" t="s">
        <v>80</v>
      </c>
      <c r="C58" s="24"/>
    </row>
    <row r="59" spans="1:3" ht="26.4">
      <c r="A59" s="23">
        <v>58</v>
      </c>
      <c r="B59" s="26" t="s">
        <v>82</v>
      </c>
      <c r="C59" s="24"/>
    </row>
    <row r="60" spans="1:3" ht="26.4">
      <c r="A60" s="23">
        <v>59</v>
      </c>
      <c r="B60" s="26" t="s">
        <v>84</v>
      </c>
      <c r="C60" s="24"/>
    </row>
    <row r="61" spans="1:3" ht="26.4">
      <c r="A61" s="23">
        <v>60</v>
      </c>
      <c r="B61" s="26" t="s">
        <v>179</v>
      </c>
      <c r="C61" s="24"/>
    </row>
    <row r="62" spans="1:3" ht="26.4">
      <c r="A62" s="23">
        <v>61</v>
      </c>
      <c r="B62" s="26" t="s">
        <v>180</v>
      </c>
      <c r="C62" s="24"/>
    </row>
    <row r="63" spans="1:3" ht="26.4">
      <c r="A63" s="23">
        <v>62</v>
      </c>
      <c r="B63" s="26" t="s">
        <v>181</v>
      </c>
      <c r="C63" s="24"/>
    </row>
    <row r="64" spans="1:3" ht="26.4">
      <c r="A64" s="23">
        <v>63</v>
      </c>
      <c r="B64" s="26" t="s">
        <v>89</v>
      </c>
      <c r="C64" s="24"/>
    </row>
    <row r="65" spans="1:3" ht="26.4">
      <c r="A65" s="23">
        <v>64</v>
      </c>
      <c r="B65" s="26" t="s">
        <v>91</v>
      </c>
      <c r="C65" s="24"/>
    </row>
    <row r="66" spans="1:3" ht="26.4">
      <c r="A66" s="23">
        <v>65</v>
      </c>
      <c r="B66" s="26" t="s">
        <v>93</v>
      </c>
      <c r="C66" s="24"/>
    </row>
    <row r="67" spans="1:3" ht="26.4">
      <c r="A67" s="23">
        <v>66</v>
      </c>
      <c r="B67" s="26" t="s">
        <v>95</v>
      </c>
      <c r="C67" s="24"/>
    </row>
    <row r="68" spans="1:3" ht="26.4">
      <c r="A68" s="23">
        <v>67</v>
      </c>
      <c r="B68" s="26" t="s">
        <v>97</v>
      </c>
      <c r="C68" s="24"/>
    </row>
    <row r="69" spans="1:3" ht="26.4">
      <c r="A69" s="23">
        <v>68</v>
      </c>
      <c r="B69" s="26" t="s">
        <v>183</v>
      </c>
      <c r="C69" s="24"/>
    </row>
    <row r="70" spans="1:3" ht="26.4">
      <c r="A70" s="23">
        <v>69</v>
      </c>
      <c r="B70" s="26" t="s">
        <v>184</v>
      </c>
      <c r="C70" s="24"/>
    </row>
    <row r="71" spans="1:3" ht="27" thickBot="1">
      <c r="A71" s="23">
        <v>70</v>
      </c>
      <c r="B71" s="29" t="s">
        <v>101</v>
      </c>
      <c r="C71" s="24"/>
    </row>
    <row r="72" spans="1:3" ht="27" customHeight="1"/>
    <row r="73" spans="1:3" ht="27" customHeight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選手ADカード</vt:lpstr>
      <vt:lpstr>観覧者ADカード</vt:lpstr>
      <vt:lpstr>参加チーム一覧</vt:lpstr>
      <vt:lpstr>リスト①</vt:lpstr>
      <vt:lpstr>リスト②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寛 千葉</dc:creator>
  <cp:lastModifiedBy>之浩 安達</cp:lastModifiedBy>
  <cp:lastPrinted>2024-12-09T08:45:46Z</cp:lastPrinted>
  <dcterms:created xsi:type="dcterms:W3CDTF">2024-02-06T00:56:48Z</dcterms:created>
  <dcterms:modified xsi:type="dcterms:W3CDTF">2025-02-13T14:04:35Z</dcterms:modified>
</cp:coreProperties>
</file>